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C\4) QMR\8) ISO Document\ISO Document 9001-2015\22) Others\O_T&amp;QC Form\"/>
    </mc:Choice>
  </mc:AlternateContent>
  <bookViews>
    <workbookView xWindow="0" yWindow="0" windowWidth="28800" windowHeight="11715"/>
  </bookViews>
  <sheets>
    <sheet name="FM-CT-01" sheetId="9" r:id="rId1"/>
    <sheet name="FM-CT-02" sheetId="4" r:id="rId2"/>
    <sheet name="FM-CT-03" sheetId="10" r:id="rId3"/>
  </sheets>
  <definedNames>
    <definedName name="_xlnm.Print_Area" localSheetId="0">'FM-CT-01'!$A$1:$J$91</definedName>
    <definedName name="_xlnm.Print_Area" localSheetId="1">'FM-CT-02'!$A$1:$BN$29</definedName>
    <definedName name="_xlnm.Print_Area" localSheetId="2">'FM-CT-03'!$A$1:$BK$45</definedName>
    <definedName name="_xlnm.Print_Titles" localSheetId="0">'FM-CT-01'!$1:$12</definedName>
    <definedName name="_xlnm.Print_Titles" localSheetId="1">'FM-CT-02'!$1:$13</definedName>
    <definedName name="_xlnm.Print_Titles" localSheetId="2">'FM-CT-03'!$1:$11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9" l="1"/>
  <c r="BH5" i="10" l="1"/>
  <c r="A15" i="10" l="1"/>
  <c r="A16" i="10" l="1"/>
  <c r="D43" i="10"/>
  <c r="A16" i="4"/>
  <c r="C5" i="4" l="1"/>
  <c r="BF12" i="10" l="1"/>
  <c r="BC12" i="10"/>
  <c r="AZ12" i="10"/>
  <c r="AW12" i="10"/>
  <c r="AT12" i="10"/>
  <c r="AQ12" i="10"/>
  <c r="AN12" i="10"/>
  <c r="AK12" i="10"/>
  <c r="AH12" i="10"/>
  <c r="AE12" i="10"/>
  <c r="AB12" i="10"/>
  <c r="Y12" i="10"/>
  <c r="V12" i="10"/>
  <c r="S12" i="10"/>
  <c r="P12" i="10"/>
  <c r="M12" i="10"/>
  <c r="J12" i="10"/>
  <c r="G12" i="10"/>
  <c r="D12" i="10"/>
  <c r="BI12" i="4"/>
  <c r="BF12" i="4"/>
  <c r="BC12" i="4"/>
  <c r="AZ12" i="4"/>
  <c r="AW12" i="4"/>
  <c r="AT12" i="4"/>
  <c r="AQ12" i="4"/>
  <c r="AN12" i="4"/>
  <c r="AK12" i="4"/>
  <c r="AH12" i="4"/>
  <c r="AE12" i="4"/>
  <c r="AB12" i="4"/>
  <c r="Y12" i="4"/>
  <c r="V12" i="4"/>
  <c r="S12" i="4"/>
  <c r="P12" i="4"/>
  <c r="M12" i="4"/>
  <c r="J12" i="4"/>
  <c r="G12" i="4"/>
  <c r="D12" i="4"/>
  <c r="C7" i="10" l="1"/>
  <c r="C6" i="10"/>
  <c r="C5" i="10"/>
  <c r="BI43" i="10"/>
  <c r="BF43" i="10"/>
  <c r="BC43" i="10"/>
  <c r="AZ43" i="10"/>
  <c r="AW43" i="10"/>
  <c r="AT43" i="10"/>
  <c r="AQ43" i="10"/>
  <c r="AN43" i="10"/>
  <c r="AK43" i="10"/>
  <c r="AH43" i="10"/>
  <c r="AE43" i="10"/>
  <c r="G43" i="10"/>
  <c r="J43" i="10"/>
  <c r="M43" i="10"/>
  <c r="P43" i="10"/>
  <c r="S43" i="10"/>
  <c r="V43" i="10"/>
  <c r="Y43" i="10"/>
  <c r="AB43" i="10"/>
  <c r="C7" i="4"/>
  <c r="C6" i="4"/>
  <c r="BL5" i="4"/>
  <c r="H60" i="9"/>
  <c r="D32" i="4"/>
  <c r="BO32" i="4" s="1"/>
  <c r="I36" i="9" s="1"/>
  <c r="BL30" i="4"/>
  <c r="BI30" i="4"/>
  <c r="BF30" i="4"/>
  <c r="BC30" i="4"/>
  <c r="AZ30" i="4"/>
  <c r="AW30" i="4"/>
  <c r="AT30" i="4"/>
  <c r="AQ30" i="4"/>
  <c r="AN30" i="4"/>
  <c r="AK30" i="4"/>
  <c r="AH30" i="4"/>
  <c r="AE30" i="4"/>
  <c r="AB30" i="4"/>
  <c r="Y30" i="4"/>
  <c r="V30" i="4"/>
  <c r="S30" i="4"/>
  <c r="P30" i="4"/>
  <c r="M30" i="4"/>
  <c r="J30" i="4"/>
  <c r="G30" i="4"/>
  <c r="D30" i="4"/>
  <c r="D33" i="4" l="1"/>
  <c r="BO33" i="4" s="1"/>
  <c r="D45" i="10" l="1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57" i="9" l="1"/>
  <c r="J58" i="9"/>
  <c r="J81" i="9" l="1"/>
  <c r="D46" i="10" l="1"/>
  <c r="BL45" i="10" l="1"/>
  <c r="I83" i="9" s="1"/>
  <c r="H85" i="9" s="1"/>
  <c r="A43" i="10"/>
  <c r="A44" i="10" s="1"/>
  <c r="A45" i="10" s="1"/>
  <c r="A46" i="10" s="1"/>
  <c r="A17" i="10"/>
  <c r="J82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A18" i="10" l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H59" i="9"/>
  <c r="H61" i="9" s="1"/>
  <c r="BL46" i="10"/>
  <c r="J83" i="9" s="1"/>
  <c r="H84" i="9" s="1"/>
  <c r="H86" i="9" s="1"/>
  <c r="H38" i="9" l="1"/>
  <c r="J36" i="9"/>
  <c r="H37" i="9" s="1"/>
  <c r="H39" i="9" l="1"/>
  <c r="H88" i="9" s="1"/>
  <c r="A30" i="4"/>
  <c r="A31" i="4" s="1"/>
  <c r="A32" i="4" s="1"/>
  <c r="A17" i="4" l="1"/>
  <c r="A18" i="4" s="1"/>
  <c r="A19" i="4" s="1"/>
  <c r="A20" i="4" s="1"/>
  <c r="A21" i="4" s="1"/>
  <c r="A22" i="4" s="1"/>
  <c r="A23" i="4" s="1"/>
  <c r="A24" i="4" s="1"/>
  <c r="A25" i="4" s="1"/>
  <c r="A26" i="4" s="1"/>
</calcChain>
</file>

<file path=xl/sharedStrings.xml><?xml version="1.0" encoding="utf-8"?>
<sst xmlns="http://schemas.openxmlformats.org/spreadsheetml/2006/main" count="343" uniqueCount="205">
  <si>
    <t>ที่</t>
  </si>
  <si>
    <t>รายการ</t>
  </si>
  <si>
    <t>C1</t>
  </si>
  <si>
    <t xml:space="preserve">การพัฒนาโครงการและการออกแบบ </t>
  </si>
  <si>
    <t>การขออนุญาต</t>
  </si>
  <si>
    <t>การจัดซื้อจัดจ้าง</t>
  </si>
  <si>
    <t>มีรายการที่กำหนดไว้เป็น PC Rate หรือ Provision Sum หรือไม่ (ระบุ)</t>
  </si>
  <si>
    <t>C2</t>
  </si>
  <si>
    <t>C3</t>
  </si>
  <si>
    <t xml:space="preserve">เครดิต 
(1 - 5) </t>
  </si>
  <si>
    <t>มาตรฐาน</t>
  </si>
  <si>
    <t>มีการกำหนดวิธีการทำงานล่วงเวลาและอัตราค่าล่วงเวลาของโครงการหรือไม่ (ระบุ)</t>
  </si>
  <si>
    <t>% ที่ได้ C1</t>
  </si>
  <si>
    <t>% ที่ได้ C2</t>
  </si>
  <si>
    <t>% ที่ได้ C3</t>
  </si>
  <si>
    <t>รายการตรวจติดตามความเข้าใจในการบริหารสัญญาของโครงการ</t>
  </si>
  <si>
    <t>(Contractual Audit Checklist)</t>
  </si>
  <si>
    <t>โครงการ :</t>
  </si>
  <si>
    <t>รายละเอียด</t>
  </si>
  <si>
    <t>ออกแบบงานสถาปัตยกรรม (Concept)</t>
  </si>
  <si>
    <t>ออกแบบงานสถาปัตยกรรม</t>
  </si>
  <si>
    <t>ออกแบบงานโครงสร้าง</t>
  </si>
  <si>
    <t>ออกแบบงานวิศวกรรมระบบ</t>
  </si>
  <si>
    <t>ออกแบบงานตกแต่งภายใน</t>
  </si>
  <si>
    <t>ออกแบบงานผนังภายนอก</t>
  </si>
  <si>
    <t>ออกแบบงานภูมิสถาปัตยกรรม</t>
  </si>
  <si>
    <t>ออกแบบงานป้าย</t>
  </si>
  <si>
    <t>ออกแบบงานแสงสว่าง</t>
  </si>
  <si>
    <t>ออกแบบงานระบบเสียง</t>
  </si>
  <si>
    <t>ออกแบบงานจราจร</t>
  </si>
  <si>
    <t xml:space="preserve">ออกแบบงาน Acoustic </t>
  </si>
  <si>
    <t>ออกแบบงานครัว</t>
  </si>
  <si>
    <t>ออกแบบงานระบบสารสนเทศ</t>
  </si>
  <si>
    <t xml:space="preserve">ออกแบบงาน Asset Control and Security </t>
  </si>
  <si>
    <t>ออกแบบงานลิฟท์</t>
  </si>
  <si>
    <t xml:space="preserve">EIA </t>
  </si>
  <si>
    <t>ด้านต้นทุน</t>
  </si>
  <si>
    <t xml:space="preserve"> Chain โรงแรม (เฉพาะงานโรงแรม) </t>
  </si>
  <si>
    <t xml:space="preserve">ที่ปรึกษาพิเศษเฉพาะโครงการ (เช่น สนามกอล์ฟ) </t>
  </si>
  <si>
    <t>วันที่แล้วเสร็จของการออกแบบในแต่ละขั้นตอน (ระบุ)</t>
  </si>
  <si>
    <t>รายละเอียดของงานที่แล้วเสร็จของการออกแบบในแต่ละขั้นตอน (ระบุ)</t>
  </si>
  <si>
    <t>มูลค่าของงานสัญญา (ระบุ)</t>
  </si>
  <si>
    <t>มีค่าปรับหรือไม่  ให้อธิบายรายละเอียด (ระบุ)</t>
  </si>
  <si>
    <t>มีข้อกำหนดชนิดและจำนวนของแบบ Sotf File และอื่นๆหรือไม่  (ระบุ)</t>
  </si>
  <si>
    <t>งานรื้อถอน</t>
  </si>
  <si>
    <t>งานเสาเข็ม</t>
  </si>
  <si>
    <t>งานโครงสร้างและสถาปัตยกรรม</t>
  </si>
  <si>
    <t>งานผนังภายนอก</t>
  </si>
  <si>
    <t>งานวิศวกรรมระบบ</t>
  </si>
  <si>
    <t>งานตกแต่งภายใน</t>
  </si>
  <si>
    <t>งานเฟอร์นิเจอร์ลอยตัว</t>
  </si>
  <si>
    <t>งานตู้ครัว</t>
  </si>
  <si>
    <t>งานป้าย</t>
  </si>
  <si>
    <t>งานระบบสารสนเทศ</t>
  </si>
  <si>
    <t>งานลิฟท์</t>
  </si>
  <si>
    <t>งานบันไดเลื่อน</t>
  </si>
  <si>
    <t>งานระบบที่จอดรถอัตโนมัติ</t>
  </si>
  <si>
    <t>งานพิเศษเฉพาะโครงการ (เช่น สนามกอล์ฟ, โรงพยาบาล)</t>
  </si>
  <si>
    <t>ให้อธิบายเอกสารแนบท้ายสัญญาว่ามีอะไรบ้าง (ระบุ)</t>
  </si>
  <si>
    <t>มีระยะเวลารับประกันผลงานตามสัญญา (Maintenance Period) เท่าไหร่ (ระบุ)</t>
  </si>
  <si>
    <t>ให้อธิบายค่าปรับหากไม่แล้วเสร็จตามสัญญา และค่าปรับสูงสุด (ระบุ)</t>
  </si>
  <si>
    <t>คิดคะแนนในตาราง FM-CT-03</t>
  </si>
  <si>
    <t>รายละเอียดทางด้านสัญญาของที่ปรึกษาแต่ละราย (FM-CT-02)</t>
  </si>
  <si>
    <t>คะแนนที่ได้ในแต่ละที่ปรึกษา</t>
  </si>
  <si>
    <t>คะแนนหลังเครดิต
(C = A x B)</t>
  </si>
  <si>
    <t xml:space="preserve">คิดคะแนนในตาราง FM-CT-02  </t>
  </si>
  <si>
    <t xml:space="preserve">การคิดคะแนน </t>
  </si>
  <si>
    <t>คะแนนก่อนเครดิต (A)</t>
  </si>
  <si>
    <t>ที่ได้ (B)</t>
  </si>
  <si>
    <t xml:space="preserve">เครดิต </t>
  </si>
  <si>
    <t xml:space="preserve">เครดิตรวม FM-CT-02  : นำไปใส่ในช่องเครดิตที่ได้ (B) ของข้อ C1(24) ของ FM-CT-01 </t>
  </si>
  <si>
    <t>เครดิตที่ได้ (B) รวม C1</t>
  </si>
  <si>
    <t xml:space="preserve">คะแนนที่ได้ C1 </t>
  </si>
  <si>
    <t xml:space="preserve">คะแนนที่ได้ C2 </t>
  </si>
  <si>
    <t>เครดิตที่ได้ (B) รวม C2</t>
  </si>
  <si>
    <t>คะแนนที่ได้ในแต่ละผู้รับเหมา/Suppliers</t>
  </si>
  <si>
    <t xml:space="preserve">คะแนนที่ได้ C3 </t>
  </si>
  <si>
    <t>เครดิตที่ได้ (B) รวม C3</t>
  </si>
  <si>
    <t xml:space="preserve">เครดิตรวม FM-CT-03  : นำไปใส่ในช่องเครดิตที่ได้ (B) ของข้อ C3(25) ของ FM-CT-01 </t>
  </si>
  <si>
    <t xml:space="preserve">คะแนนที่ได้หลังเครดิต FM-CT-03 : นำไปใส่ในช่องคะแนนที่ได้หลังเครดิต ของข้อ C3(25) ของ FM-CT-01 </t>
  </si>
  <si>
    <t>รวม % ที่ได้ทั้งหมด (C1+C2+C3)</t>
  </si>
  <si>
    <t>รายละเอียดทางด้านสัญญาของผู้รับเหมา/Suppliers แต่ละราย (FM-CT-03)</t>
  </si>
  <si>
    <t>(Contract of Contractors/Suppliers Checklist)</t>
  </si>
  <si>
    <t>(Contract of Consultants Checklist)</t>
  </si>
  <si>
    <t xml:space="preserve">มีวัสดุหรืออุปกรณ์ที่ทางเจ้าของโครงการจัดซื้อเองหรือไม่ (ระบุ) </t>
  </si>
  <si>
    <t>มีการกำหนดหน้าที่ในการประสานงานสำหรับงานก่อสร้าง ระหว่างผู้รับเหมาหลัก กับ ผู้รับเหมารายอื่นๆ ในสัญญาหรือไม่ (ระบุ)</t>
  </si>
  <si>
    <t>ชื่อผู้กรอกข้อมูล :</t>
  </si>
  <si>
    <t xml:space="preserve">วันที่กรอกข้อมูล : </t>
  </si>
  <si>
    <t>ผู้ตรวจสอบข้อมูล :</t>
  </si>
  <si>
    <t>(กรรมการ - โครงการ)</t>
  </si>
  <si>
    <t>ที่ปรึกษางานอื่นๆ</t>
  </si>
  <si>
    <t>งานภูมิสถาปัตย์</t>
  </si>
  <si>
    <t xml:space="preserve">งานสนามเด็กเล่น </t>
  </si>
  <si>
    <t xml:space="preserve">งานอุปกรณ์เครื่องครัว </t>
  </si>
  <si>
    <t>งานระบบชั้นเก็บสินค้า</t>
  </si>
  <si>
    <t>งานระบบสระว่ายน้ำ</t>
  </si>
  <si>
    <t>มีผู้รับเหมางานรื้อถอนหรือไม่ (ระบุ)</t>
  </si>
  <si>
    <t>มีผู้รับเหมางานเสาเข็มหรือไม่ (ระบุ)</t>
  </si>
  <si>
    <t>มีผู้รับเหมางานโครงสร้างและสถาปัตยกรรมหรือไม่ (ระบุ)</t>
  </si>
  <si>
    <t>มีผู้รับเหมางานผนังภายนอกหรือไม่ (ระบุ)</t>
  </si>
  <si>
    <t>มีผู้รับเหมางานวิศวกรรมระบบหรือไม่ (ระบุ)</t>
  </si>
  <si>
    <t>มีผู้รับเหมางานตกแต่งภายในหรือไม่ (ระบุ)</t>
  </si>
  <si>
    <t>มีผู้รับเหมางานเฟอร์นิเจอร์ลอยตัวหรือไม่ (ระบุ)</t>
  </si>
  <si>
    <t>มีผู้รับเหมางานตู้ครัวหรือไม่ (ระบุ)</t>
  </si>
  <si>
    <t>มีผู้รับเหมางานภูมิสถาปัตย์หรือไม่ (ระบุ)</t>
  </si>
  <si>
    <t>มีผู้รับเหมางานป้ายหรือไม่ (ระบุ)</t>
  </si>
  <si>
    <t>มีผู้รับเหมางานระบบสารสนเทศหรือไม่ (ระบุ)</t>
  </si>
  <si>
    <t>มีผู้รับเหมางานลิฟท์หรือไม่ (ระบุ)</t>
  </si>
  <si>
    <t>มีผู้รับเหมางานบันไดเลื่อนหรือไม่ (ระบุ)</t>
  </si>
  <si>
    <t>มีผู้รับเหมางานระบบที่จอดรถอัตโนมัติหรือไม่ (ระบุ)</t>
  </si>
  <si>
    <t>มีผู้รับเหมางานอุปกรณ์เครื่องครัว (ส่วนใหญ่เฉพาะงานโรงแรม) หรือไม่ (ระบุ)</t>
  </si>
  <si>
    <t>มีผู้รับเหมางานสนามเด็กเล่น (ส่วนใหญ่เฉพาะงานโรงเรียน, คอนโด) หรือไม่ (ระบุ)</t>
  </si>
  <si>
    <t>มีผู้รับเหมางานระบบชั้นเก็บสินค้า (ส่วนใหญ่เฉพาะงานโรงงาน) หรือไม่ (ระบุ)</t>
  </si>
  <si>
    <t>มีผู้รับเหมางานพิเศษเฉพาะโครงการ (เช่น สนามกอล์ฟ, โรงพยาบาล ) หรือไม่ (ระบุ)</t>
  </si>
  <si>
    <t>มีผู้รับเหมางานระบบสระว่ายน้ำหรือไม่ (ระบุ)</t>
  </si>
  <si>
    <r>
      <rPr>
        <sz val="36"/>
        <color theme="1"/>
        <rFont val="Angsana New"/>
        <family val="1"/>
      </rPr>
      <t>วันที่เริ่มงานตามสัญญา (ระบุ)</t>
    </r>
  </si>
  <si>
    <r>
      <rPr>
        <sz val="36"/>
        <color theme="1"/>
        <rFont val="Angsana New"/>
        <family val="1"/>
      </rPr>
      <t>วันที่จบงานตามสัญญา (ระบุ)</t>
    </r>
  </si>
  <si>
    <r>
      <t>มีขอบเขตงานของที่ปรึกษาใน</t>
    </r>
    <r>
      <rPr>
        <sz val="36"/>
        <color theme="1"/>
        <rFont val="Angsana New"/>
        <family val="1"/>
      </rPr>
      <t>ช่วงก่อสร้างและหลังก่อสร้างหรือไม่ (ระบุ)</t>
    </r>
  </si>
  <si>
    <t>วันที่เริ่มงานตามสัญญา (ระบุ)</t>
  </si>
  <si>
    <t>วันที่จบงานตามสัญญา (ระบุ)</t>
  </si>
  <si>
    <t>ให้อธิบายจุดตรวจสอบผลงานระหว่างกาล (Milestone) (ระบุ)</t>
  </si>
  <si>
    <t>วัสดุอุปกรณ์ที่เจ้าของโครงการดำเนินการจัดซื้อจัดจ้างเอง</t>
  </si>
  <si>
    <t>วันที่ :</t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</si>
  <si>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งานลิฟท์หรือไม่ (ระบุ) และต้องบริหารสัญญาด้วยหรือไม่ </t>
    </r>
  </si>
  <si>
    <r>
      <t>มีที่</t>
    </r>
    <r>
      <rPr>
        <sz val="16"/>
        <color theme="1"/>
        <rFont val="Angsana New"/>
        <family val="1"/>
      </rPr>
      <t xml:space="preserve">ปรึกษา EIA หรือไม่ (ระบุ) และต้องบริหารสัญญาด้วยหรือไม่ </t>
    </r>
  </si>
  <si>
    <r>
      <t>มีที่ปรึกษา</t>
    </r>
    <r>
      <rPr>
        <sz val="16"/>
        <color theme="1"/>
        <rFont val="Angsana New"/>
        <family val="1"/>
      </rPr>
      <t>ด้านต้นทุนหรือไม่ (ระบุ) และต้องบริหารสัญญาด้วยหรือไม่</t>
    </r>
  </si>
  <si>
    <r>
      <t>มีที่ปรึกษา</t>
    </r>
    <r>
      <rPr>
        <sz val="16"/>
        <color theme="1"/>
        <rFont val="Angsana New"/>
        <family val="1"/>
      </rPr>
      <t xml:space="preserve">งานอื่นๆ หรือไม่ (ระบุ) และต้องบริหารสัญญาด้วยหรือไม่ </t>
    </r>
  </si>
  <si>
    <t>ชื่อผู้ตรวจสอบข้อมูล :</t>
  </si>
  <si>
    <t>*  ช่องคะแนนจะถูกบันทึกโดยแผนกเทคนิคและควบคุมคุณภาพเท่านั้น</t>
  </si>
  <si>
    <t>*  ช่องการคิดคะแนนจะถูกบันทึกโดยแผนกเทคนิคและควบคุมคุณภาพเท่านั้น</t>
  </si>
  <si>
    <t>*การคิดคะแนน</t>
  </si>
  <si>
    <t>*คะแนน</t>
  </si>
  <si>
    <r>
      <t>มีที่ปรึกษา</t>
    </r>
    <r>
      <rPr>
        <sz val="16"/>
        <color theme="1"/>
        <rFont val="Angsana New"/>
        <family val="1"/>
      </rPr>
      <t xml:space="preserve">พิเศษเฉพาะโครงการ (เช่น สนามกอล์ฟ) หรือไม่ (ระบุ) </t>
    </r>
  </si>
  <si>
    <r>
      <t xml:space="preserve">มีที่ปรึกษา </t>
    </r>
    <r>
      <rPr>
        <sz val="16"/>
        <color theme="1"/>
        <rFont val="Angsana New"/>
        <family val="1"/>
      </rPr>
      <t xml:space="preserve">Chain โรงแรม (เฉพาะงานโรงแรม) หรือไม่ (ระบุ) </t>
    </r>
  </si>
  <si>
    <t>บริษัท ________
 (สามารถเพิ่มเติมตารางได้กรณีมากกว่า 1 รายการ)</t>
  </si>
  <si>
    <t>ที่ปรึกษา (เฉพาะที่มีในโครงการ ณ วันที่ตรวจติดตาม) / คะแนนที่ได้ :  มี ระบุชื่อบริษัท และระบุข้อมูลการบริหารสัญญา (ได้ 1 คะแนน ), มี ระบุชื่อบริษัท และระบุว่าไม่ได้บริหารสัญญา (ได้ 1 คะแนน) / ไม่ตอบ หรือไม่ทราบ  หรือไม่สามารถตอบได้ (ได้ 0 คะแนน)</t>
  </si>
  <si>
    <t>ประเภทผู้รับเหมา / Suppliers  (เฉพาะที่มีในโครงการ ณ วันที่ตรวจติดตาม) / คะแนนที่ได้ :  มี ระบุชื่อบริษัท และระบุข้อมูลการบริหารสัญญา (ได้ 1 คะแนน ),  / ระบุแต่ชื่อบริษัท หรือไม่ตอบ หรือไม่ทราบ  หรือไม่สามารถตอบได้ (ได้ 0 คะแนน)</t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</si>
  <si>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 Access Control and Security 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</si>
  <si>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งานระบบสารสนเทศหรือไม่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</si>
  <si>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>งานครัวหรือไม่ (ระบุ)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</si>
  <si>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 Acoustic 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</si>
  <si>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งานจราจรหรือไม่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</si>
  <si>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งานระบบเสียงหรือไม่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</si>
  <si>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งานแสงสว่างหรือไม่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</si>
  <si>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งานป้ายหรือไม่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</si>
  <si>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งานภูมิสถาปัตยกรรมหรือไม่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</si>
  <si>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งานผนังภายนอกหรือไม่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</si>
  <si>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งานตกแต่งภายในหรือไม่ (ระบุ) </t>
    </r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</si>
  <si>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งานวิศวกรรมระบบหรือไม่ (ระบุ) </t>
    </r>
  </si>
  <si>
    <t>(ผู้จัดการ - โครงการ / ระบุตำแหน่งผู้กรอกข้อมูล)</t>
  </si>
  <si>
    <r>
      <t xml:space="preserve">ตรวจสอบคำตอบ </t>
    </r>
    <r>
      <rPr>
        <b/>
        <sz val="16"/>
        <color rgb="FF0000FF"/>
        <rFont val="Angsana New"/>
        <family val="1"/>
      </rPr>
      <t>โดยกรรมการ - โครงการ</t>
    </r>
    <r>
      <rPr>
        <b/>
        <sz val="16"/>
        <color theme="1"/>
        <rFont val="Angsana New"/>
        <family val="1"/>
      </rPr>
      <t xml:space="preserve">(โปรดใสเครื่องหมาย </t>
    </r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Angsana New"/>
        <family val="1"/>
      </rPr>
      <t xml:space="preserve">  หรือ X )</t>
    </r>
  </si>
  <si>
    <r>
      <t xml:space="preserve">ตรวจสอบคำตอบ
โดยกรรมการ - โครงการ
โปรดใส่เครื่องหมาย </t>
    </r>
    <r>
      <rPr>
        <b/>
        <sz val="36"/>
        <color theme="1"/>
        <rFont val="Wingdings 2"/>
        <family val="1"/>
        <charset val="2"/>
      </rPr>
      <t>P</t>
    </r>
    <r>
      <rPr>
        <b/>
        <sz val="36"/>
        <color theme="1"/>
        <rFont val="Angsana New"/>
        <family val="1"/>
        <charset val="222"/>
      </rPr>
      <t xml:space="preserve">  หรือ X</t>
    </r>
  </si>
  <si>
    <t>มีค่าจ้างวิศวกรผู้สำรวจปริมาณงานหรือไม่ หากไม่แล้วเสร็จตามสัญญา (ระบุ)</t>
  </si>
  <si>
    <t>เงื่อนไขการชำระเงิน (ระบุ)</t>
  </si>
  <si>
    <t xml:space="preserve">ระบุข้อมูล </t>
  </si>
  <si>
    <t xml:space="preserve">คะแนนที่ได้หลังเครดิต FM-CT-02 : นำไปใส่ในช่องคะแนนที่ได้หลังเครดิต ของข้อ C1 (24) ของ FM-CT-01 </t>
  </si>
  <si>
    <t>เงื่อนไขการเบิกจ่ายเงินเป็นอย่างไร (ระบุ)</t>
  </si>
  <si>
    <t>มีสิ่งอำนวยความสะดวกชั่วคราวที่ผู้รับจ้างต้องจัดหาให้ผู้ว่าจ้าง และตัวแทนผู้ว่าจ้างตลอดระยะเวลาการก่อสร้างหรือไม่ (ระบุ)</t>
  </si>
  <si>
    <t>มีสัญญาแล้วหรือไม่ (ระบุ)</t>
  </si>
  <si>
    <t>มีงานเพิ่มเติมขอบเขตและเวลาจากสัญญาหรือไม่  ได้รับการอนุมัติและเพิ่มเติมในมูลค่าสัญญาแล้วหรือยัง (ระบุ)</t>
  </si>
  <si>
    <t>มีขอบเขตการใช้ BIM ในการออกแบบหรือไม่ (ระบุ)</t>
  </si>
  <si>
    <t>มีหลักประกันการออกแบบวิชาชีพ (PI) หรือไม่ (ระบุ)</t>
  </si>
  <si>
    <t xml:space="preserve">มีสัญญา หรือ PO หรือ หลักฐานอื่นๆ แล้วหรือไม่ (ระบุ) </t>
  </si>
  <si>
    <t>ใครเป็นผู้จัดทำประกันภัยงานก่อสร้างประเภท Contractor’s All Risks (CAR) (ระบุ )</t>
  </si>
  <si>
    <t>ค่าปรับตามจุดตรวจสอบผลงานระหว่างกาล (Milestone) และการคืนค่าปรับ หรือเอกสารอื่นที่มีวัตุประสงค์เดียวกัน (ระบุ)</t>
  </si>
  <si>
    <t>มีค่าจ้างวิศวกรผู้บริหารงานก่อสร้างหรือไม่ หากไม่แล้วเสร็จตามสัญญา (ระบุ)</t>
  </si>
  <si>
    <t>มีการเบิกเงินล่วงหน้า (Advance Payment) หรือไม่ และมีการหักคืนอย่างไร  (ระบุ)</t>
  </si>
  <si>
    <t>มีหักเงินประกันผลงาน (Retention) หรือไม่ และหักคืนอย่างไร  (ระบุ)</t>
  </si>
  <si>
    <t>มีหลักประกันการปฏิบัติตามสัญญา (Performance Bond) หรือไม่ และมีการคืนอย่างไร (ระบุ)</t>
  </si>
  <si>
    <t>มีการกำหนดขั้นตอนการออกคำสั่งงานเปลี่ยนแปลงเพิ่ม-ลด งานก่อสร้างจนถึงการอนุมัติตามสัญญาหรือไม่ (ระบุข้อมูลหรือข้อความที่ปรากฎในสัญญา)</t>
  </si>
  <si>
    <t>มีมาตรการและข้อบังคับด้านความปลอดภัยในการทำงาน และสุขภาพอนามัยของพนักงาน และการรักษาสิ่งแวดล้อมที่ระบุในสัญญาผู้รับเหมาแต่ละบริษัทหรือไม่ (ระบุ)</t>
  </si>
  <si>
    <t>คะแนนเต็มรวมของแต่ละผู้รับเหมา/Suppliers (รวม 27 คะแนน)</t>
  </si>
  <si>
    <t>คะแนนเต็มรวมของแต่ละที่ปรึกษา (รวม 13 คะแนน)</t>
  </si>
  <si>
    <t>วัสดุอุปกรณ์ที่เจ้าของโครงการดำเนินการจัดซื้อจัดจ้างเองหรือไม่ (ระบุ)</t>
  </si>
  <si>
    <t>มี (ระบุชื่อบริษัท หรือรายละเอียด) 
(ได้ 1 คะแนน)</t>
  </si>
  <si>
    <t>มีผู้ประสานงานและยื่นขออนุญาต ขอไฟฟ้าจริงสำหรับโครงการหรือไม่ (ระบุ)</t>
  </si>
  <si>
    <t>มีผู้ประสานงานและยื่นขออนุญาต ขอน้ำปะปาจริงสำหรับโครงการหรือไม่ (ระบุ)</t>
  </si>
  <si>
    <t>มีผู้ประสานงานและยื่นขออนุญาตตัดคันหินทางเท้าสำหรับโครงการหรือไม่ (ระบุ)</t>
  </si>
  <si>
    <t>มีผู้ประสานงานและยื่นขออนุญาตเชื่อมท่อระบายน้ำสำหรับโครงการหรือไม่ (ระบุ)</t>
  </si>
  <si>
    <t>มีผู้ประสานงานและยื่นขอบ้านเลขที่สำหรับโครงการหรือไม่ ((ระบุ)</t>
  </si>
  <si>
    <r>
      <t xml:space="preserve">มีผู้ประสานงานและยื่นขอใบอนุญาตเปิดใช้อาคาร (อ.5) หรือไม่ (ระบุ) </t>
    </r>
    <r>
      <rPr>
        <strike/>
        <sz val="16"/>
        <rFont val="Angsana New"/>
        <family val="1"/>
      </rPr>
      <t xml:space="preserve"> </t>
    </r>
  </si>
  <si>
    <t>ไม่มี / ไม่ต้องดำเนินการ
(ได้ 1 คะแนน)</t>
  </si>
  <si>
    <r>
      <t>มีที่ปรึกษาออกแบบ</t>
    </r>
    <r>
      <rPr>
        <sz val="16"/>
        <color theme="1"/>
        <rFont val="Angsana New"/>
        <family val="1"/>
      </rPr>
      <t xml:space="preserve">งานโครงสร้างหรือไม่ </t>
    </r>
    <r>
      <rPr>
        <sz val="16"/>
        <rFont val="Angsana New"/>
        <family val="1"/>
      </rPr>
      <t>(ระบุ)</t>
    </r>
  </si>
  <si>
    <r>
      <t xml:space="preserve">ใส่คำตอบ </t>
    </r>
    <r>
      <rPr>
        <b/>
        <sz val="16"/>
        <color rgb="FF0000FF"/>
        <rFont val="Angsana New"/>
        <family val="1"/>
      </rPr>
      <t>โดยผู้จัดการ - โครงการ</t>
    </r>
    <r>
      <rPr>
        <b/>
        <sz val="16"/>
        <color theme="1"/>
        <rFont val="Angsana New"/>
        <family val="1"/>
      </rPr>
      <t xml:space="preserve">  
(โปรดใสเครื่องหมาย </t>
    </r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Angsana New"/>
        <family val="1"/>
      </rPr>
      <t xml:space="preserve"> หรืออธิบาย)</t>
    </r>
  </si>
  <si>
    <t>เรามีเงื่อนไขด้านสัญญาของเจ้าของโครงการกับหน่วยงานอื่นๆ ที่เกี่ยวข้อง เพื่อแล้วเสร็จงานของโครงการหรือไม่ เช่น ต้องแล้วเสร็จ และเปิดโรงแรมก่อนใบอนุญาตหมดอายุ</t>
  </si>
  <si>
    <r>
      <t>มีที่ปรึกษาออกแบบ</t>
    </r>
    <r>
      <rPr>
        <sz val="16"/>
        <color theme="1"/>
        <rFont val="Angsana New"/>
        <family val="1"/>
      </rPr>
      <t>งานสถาปัตยกรรมทั้งหมด</t>
    </r>
    <r>
      <rPr>
        <sz val="16"/>
        <color theme="1"/>
        <rFont val="Angsana New"/>
        <family val="1"/>
      </rPr>
      <t xml:space="preserve">หรือไม่ (ระบุ) </t>
    </r>
  </si>
  <si>
    <r>
      <t xml:space="preserve">ให้ระบุรายละเอียดของที่ปรึกษาแต่ละรายของโครงการตามตาราง </t>
    </r>
    <r>
      <rPr>
        <b/>
        <sz val="16"/>
        <color theme="1"/>
        <rFont val="Angsana New"/>
        <family val="1"/>
      </rPr>
      <t>FM-CT-02</t>
    </r>
    <r>
      <rPr>
        <sz val="16"/>
        <color theme="1"/>
        <rFont val="Angsana New"/>
        <family val="1"/>
      </rPr>
      <t xml:space="preserve"> (กรณีไม่ได้บริหารสัญญา ให้ใส่ชื่อบริษัท และในช่องระบุข้อมูลให้ระบุว่าไม่ได้บริหารสัญญา FM-CT-02)</t>
    </r>
  </si>
  <si>
    <t>โครงการมีความจำเป็นต้องได้รับการอนุมัติโดยหน่วยงานอื่นๆ ที่เกี่ยวข้องเป็นพิเศษอื่นๆ หรือไม่ (เช่น ใกล้วัง โบราณสถาน สถานที่ราชการ ริมแม่น้ำ สวนสาธารณะ เป็นต้น)</t>
  </si>
  <si>
    <t xml:space="preserve">ผู้รับเหมามีขอบเขตที่ระบุในสัญญา ในการจัดหาวิศวกรสำหรับเช็นควบคุมงานในทุกสาขาหรือไม่ </t>
  </si>
  <si>
    <t xml:space="preserve">ผู้รับเหมามีขอบเขตที่ระบุในสัญญา ในการประสานงานกับเจ้าหน้าที่ท้องถิ่น ในขณะดำเนินการก่อสร้างหรือไม่ </t>
  </si>
  <si>
    <t xml:space="preserve">ผู้รับเหมามีขอบเขตที่ระบุในสัญญา ในการแล้วเสร็จและส่งมอบงานเป็นบางส่วน (Partial Completion) หรือไม่ </t>
  </si>
  <si>
    <t xml:space="preserve">โครงการต้องมีการขออนุญาตกับ กทม / สำนักงานโยธาท้องถิ่นหรือไม่ </t>
  </si>
  <si>
    <t xml:space="preserve">โครงการมีการยื่น EIA หรือไม่ </t>
  </si>
  <si>
    <t>โครงการมีการยื่นขอก่อสร้างตามมาตรา 39 ทวิ หรือไม่</t>
  </si>
  <si>
    <r>
      <t>มีผู้จัดหาและรับผิดชอบค่าใช้จ่าย สำหรับวิศวกรระดับวุฒิตรวจสอบเฉพาะ รายการคำนวณงานโครงสร้างหรือไม่</t>
    </r>
    <r>
      <rPr>
        <strike/>
        <sz val="16"/>
        <color theme="1"/>
        <rFont val="Angsana New"/>
        <family val="1"/>
      </rPr>
      <t xml:space="preserve"> </t>
    </r>
  </si>
  <si>
    <t xml:space="preserve">ผู้รับเหมามีขอบเขตที่ระบุในสัญญา ในการจัดทำรายงานผลการวิเคราะห์สิ่งแวดล้อมประจำเดือน (ช่วงก่อสร้าง) หรือไม่ </t>
  </si>
  <si>
    <r>
      <t xml:space="preserve">มีผู้ประสานงานและยื่นขออนุญาตมาตรฐานพิเศษอื่นๆ หรือไม่ </t>
    </r>
    <r>
      <rPr>
        <sz val="16"/>
        <rFont val="Angsana New"/>
        <family val="1"/>
      </rPr>
      <t xml:space="preserve">(ระบุ) </t>
    </r>
    <r>
      <rPr>
        <sz val="16"/>
        <color theme="1"/>
        <rFont val="Angsana New"/>
        <family val="1"/>
      </rPr>
      <t xml:space="preserve">เช่น มาตรฐานอาคารเขียว มาตรฐาน LEED &amp; WELL ใบขออนุญาตประกอบกิจการโรงแรม เป็นต้น </t>
    </r>
  </si>
  <si>
    <t xml:space="preserve">PACNS มีหน้าที่ตรวจสอบเอกสาร Payment ของที่ปรึกษาที่เจ้าของโครงการได้ว่าจ้างมาหรือไม่ </t>
  </si>
  <si>
    <t xml:space="preserve">PACNS มีหน้าที่ประสานงานกับเจ้าหน้าที่ท้องถิ่นในขณะดำเนินการก่อสร้างหรือไม่ </t>
  </si>
  <si>
    <t>วันที่แล้วเสร็จเพื่อใช้งาน (Practical Completion) (ระบุ)</t>
  </si>
  <si>
    <t>วันที่การก่อสร้างแล้วเสร็จตามสัญญา (Final Completion) (ระบุ)</t>
  </si>
  <si>
    <t>มีเอกสารที่ต้องได้รับจากผู้รับจ้างก่อนที่ PACNS จะออกหนังสือรับรองการก่อสร้างแล้วเสร็จเพื่อใช้งาน (Certificate of Practical Completion) หรือเอกสารอื่นที่มีวัตุประสงค์เดียวกันหรือไม่ (ระบุ)</t>
  </si>
  <si>
    <t>มีเอกสารที่ต้องได้รับจากผู้รับจ้างก่อนที่ PACNS จะออกหนังสือรับรองการก่อสร้างแล้วเสร็จตามสัญญา (Certificate of Final Completion) หรือเอกสารอื่นที่มีวัตุประสงค์เดียวกันหรือไม่ (ระบุ)</t>
  </si>
  <si>
    <t xml:space="preserve">PACNS มีหน้าที่จัดหาวิศวกรสำหรับเช็นควบคุมงานก่อนผู้รับเหมาหลักเข้ามาดำเนินการหรือไม่ </t>
  </si>
  <si>
    <r>
      <t xml:space="preserve">ให้ระบุรายละเอียดของผู้รับเหมาแต่ละรายตามตาราง </t>
    </r>
    <r>
      <rPr>
        <b/>
        <sz val="16"/>
        <color theme="1"/>
        <rFont val="Angsana New"/>
        <family val="1"/>
      </rPr>
      <t xml:space="preserve">FM-CT-03 </t>
    </r>
    <r>
      <rPr>
        <sz val="16"/>
        <color theme="1"/>
        <rFont val="Angsana New"/>
        <family val="1"/>
      </rPr>
      <t>(กรณีไม่ได้บริหารสัญญา ให้ใส่ชื่อบริษัท และในช่องระบุข้อมูลให้ระบุว่าไม่ได้บริหารสัญญา FM-CT-03)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</si>
</sst>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7041E]d\ mmmm\ yyyy;@"/>
  </numFmts>
  <fonts count="46"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20"/>
      <color theme="1"/>
      <name val="Angsana New"/>
      <family val="1"/>
    </font>
    <font>
      <sz val="11"/>
      <color theme="1"/>
      <name val="Calibri"/>
      <family val="2"/>
      <scheme val="minor"/>
    </font>
    <font>
      <b/>
      <sz val="16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Calibri"/>
      <family val="2"/>
      <charset val="222"/>
      <scheme val="minor"/>
    </font>
    <font>
      <sz val="36"/>
      <color theme="1"/>
      <name val="Angsana New"/>
      <family val="1"/>
    </font>
    <font>
      <sz val="12"/>
      <name val="Tahoma"/>
      <family val="2"/>
    </font>
    <font>
      <b/>
      <sz val="60"/>
      <color theme="1"/>
      <name val="Angsana New"/>
      <family val="1"/>
    </font>
    <font>
      <b/>
      <sz val="56"/>
      <color theme="1"/>
      <name val="Angsana New"/>
      <family val="1"/>
    </font>
    <font>
      <b/>
      <sz val="36"/>
      <color theme="1"/>
      <name val="Angsana New"/>
      <family val="1"/>
    </font>
    <font>
      <b/>
      <sz val="48"/>
      <color theme="1"/>
      <name val="Angsana New"/>
      <family val="1"/>
    </font>
    <font>
      <sz val="36"/>
      <name val="Angsana New"/>
      <family val="1"/>
    </font>
    <font>
      <b/>
      <sz val="44"/>
      <color theme="1"/>
      <name val="Angsana New"/>
      <family val="1"/>
    </font>
    <font>
      <b/>
      <i/>
      <sz val="36"/>
      <color rgb="FFFF0000"/>
      <name val="Angsana New"/>
      <family val="1"/>
    </font>
    <font>
      <sz val="36"/>
      <color rgb="FF0000FF"/>
      <name val="Angsana New"/>
      <family val="1"/>
    </font>
    <font>
      <sz val="30"/>
      <color theme="1"/>
      <name val="Angsana New"/>
      <family val="1"/>
    </font>
    <font>
      <b/>
      <sz val="48"/>
      <name val="Angsana New"/>
      <family val="1"/>
    </font>
    <font>
      <b/>
      <sz val="36"/>
      <name val="Angsana New"/>
      <family val="1"/>
    </font>
    <font>
      <b/>
      <sz val="16"/>
      <color theme="1"/>
      <name val="Wingdings 2"/>
      <family val="1"/>
      <charset val="2"/>
    </font>
    <font>
      <sz val="16"/>
      <color rgb="FFFF0000"/>
      <name val="Angsana New"/>
      <family val="1"/>
    </font>
    <font>
      <b/>
      <sz val="20"/>
      <color rgb="FFFF0000"/>
      <name val="Angsana New"/>
      <family val="1"/>
    </font>
    <font>
      <sz val="18"/>
      <color theme="1"/>
      <name val="Angsana New"/>
      <family val="1"/>
    </font>
    <font>
      <sz val="16"/>
      <name val="Angsana New"/>
      <family val="1"/>
    </font>
    <font>
      <b/>
      <sz val="18"/>
      <name val="Angsana New"/>
      <family val="1"/>
    </font>
    <font>
      <sz val="36"/>
      <color rgb="FFFF0000"/>
      <name val="Angsana New"/>
      <family val="1"/>
    </font>
    <font>
      <b/>
      <i/>
      <sz val="16"/>
      <color rgb="FFFF0000"/>
      <name val="Angsana New"/>
      <family val="1"/>
    </font>
    <font>
      <sz val="16"/>
      <color theme="1"/>
      <name val="Wingdings 2"/>
      <family val="1"/>
      <charset val="2"/>
    </font>
    <font>
      <sz val="16"/>
      <color theme="1"/>
      <name val="Angsana New"/>
      <family val="1"/>
      <charset val="222"/>
    </font>
    <font>
      <sz val="16"/>
      <color theme="1"/>
      <name val="Wingdings 2"/>
      <family val="1"/>
      <charset val="222"/>
    </font>
    <font>
      <sz val="36"/>
      <color theme="1"/>
      <name val="Angsana New"/>
      <family val="1"/>
      <charset val="222"/>
    </font>
    <font>
      <b/>
      <sz val="48"/>
      <color theme="1"/>
      <name val="Angsana New"/>
      <family val="1"/>
      <charset val="222"/>
    </font>
    <font>
      <b/>
      <sz val="36"/>
      <color theme="1"/>
      <name val="Angsana New"/>
      <family val="1"/>
      <charset val="222"/>
    </font>
    <font>
      <b/>
      <sz val="20"/>
      <color rgb="FF0000FF"/>
      <name val="Angsana New"/>
      <family val="1"/>
    </font>
    <font>
      <b/>
      <sz val="36"/>
      <name val="Angsana New"/>
      <family val="1"/>
      <charset val="222"/>
    </font>
    <font>
      <b/>
      <sz val="36"/>
      <color rgb="FFFF0000"/>
      <name val="Angsana New"/>
      <family val="1"/>
      <charset val="222"/>
    </font>
    <font>
      <b/>
      <sz val="36"/>
      <color theme="1"/>
      <name val="Wingdings 2"/>
      <family val="1"/>
      <charset val="2"/>
    </font>
    <font>
      <b/>
      <sz val="16"/>
      <color rgb="FF0000FF"/>
      <name val="Angsana New"/>
      <family val="1"/>
    </font>
    <font>
      <sz val="36"/>
      <name val="Angsana New"/>
      <family val="1"/>
      <charset val="222"/>
    </font>
    <font>
      <b/>
      <sz val="16"/>
      <name val="Angsana New"/>
      <family val="1"/>
    </font>
    <font>
      <b/>
      <sz val="16"/>
      <color rgb="FFFF0000"/>
      <name val="Angsana New"/>
      <family val="1"/>
    </font>
    <font>
      <strike/>
      <sz val="16"/>
      <color theme="1"/>
      <name val="Angsana New"/>
      <family val="1"/>
    </font>
    <font>
      <strike/>
      <sz val="16"/>
      <name val="Angsana New"/>
      <family val="1"/>
    </font>
    <font>
      <sz val="18"/>
      <name val="Angsana New"/>
      <family val="1"/>
    </font>
    <font>
      <b/>
      <sz val="18"/>
      <color theme="1"/>
      <name val="Angsana New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8" fillId="0" borderId="0"/>
  </cellStyleXfs>
  <cellXfs count="352">
    <xf numFmtId="0" fontId="0" fillId="0" borderId="0" xfId="0"/>
    <xf numFmtId="0" fontId="1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vertical="center"/>
      <protection locked="0"/>
    </xf>
    <xf numFmtId="0" fontId="7" fillId="0" borderId="0" xfId="2" applyFont="1" applyProtection="1">
      <protection locked="0"/>
    </xf>
    <xf numFmtId="0" fontId="7" fillId="0" borderId="0" xfId="2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2" fillId="0" borderId="0" xfId="2" applyFont="1" applyAlignment="1" applyProtection="1">
      <alignment horizontal="center"/>
      <protection locked="0"/>
    </xf>
    <xf numFmtId="0" fontId="14" fillId="0" borderId="0" xfId="3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11" fillId="0" borderId="0" xfId="3" applyFont="1" applyAlignment="1" applyProtection="1">
      <alignment horizontal="center" wrapText="1"/>
      <protection locked="0"/>
    </xf>
    <xf numFmtId="0" fontId="7" fillId="0" borderId="0" xfId="2" applyFont="1" applyAlignment="1" applyProtection="1">
      <alignment vertical="center"/>
      <protection locked="0"/>
    </xf>
    <xf numFmtId="0" fontId="17" fillId="0" borderId="0" xfId="2" applyFont="1" applyAlignment="1" applyProtection="1">
      <alignment vertical="justify"/>
      <protection locked="0"/>
    </xf>
    <xf numFmtId="0" fontId="7" fillId="0" borderId="1" xfId="3" applyFont="1" applyBorder="1" applyAlignment="1" applyProtection="1">
      <alignment horizontal="center" vertical="center"/>
      <protection locked="0"/>
    </xf>
    <xf numFmtId="0" fontId="13" fillId="0" borderId="0" xfId="2" applyFont="1" applyProtection="1">
      <protection locked="0"/>
    </xf>
    <xf numFmtId="0" fontId="19" fillId="0" borderId="1" xfId="2" applyFont="1" applyBorder="1" applyAlignment="1" applyProtection="1">
      <alignment horizontal="center" vertical="center"/>
      <protection locked="0"/>
    </xf>
    <xf numFmtId="3" fontId="26" fillId="0" borderId="0" xfId="2" applyNumberFormat="1" applyFont="1"/>
    <xf numFmtId="3" fontId="7" fillId="0" borderId="0" xfId="2" applyNumberFormat="1" applyFont="1"/>
    <xf numFmtId="0" fontId="11" fillId="0" borderId="0" xfId="2" applyFont="1" applyProtection="1">
      <protection locked="0"/>
    </xf>
    <xf numFmtId="0" fontId="14" fillId="0" borderId="0" xfId="3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justify"/>
      <protection locked="0"/>
    </xf>
    <xf numFmtId="0" fontId="7" fillId="0" borderId="6" xfId="3" applyFont="1" applyBorder="1" applyAlignment="1" applyProtection="1">
      <alignment horizontal="center" vertical="center"/>
      <protection locked="0"/>
    </xf>
    <xf numFmtId="0" fontId="13" fillId="4" borderId="6" xfId="3" applyFont="1" applyFill="1" applyBorder="1" applyAlignment="1" applyProtection="1">
      <alignment horizontal="center" vertical="center"/>
      <protection locked="0"/>
    </xf>
    <xf numFmtId="0" fontId="13" fillId="4" borderId="1" xfId="3" applyFont="1" applyFill="1" applyBorder="1" applyAlignment="1" applyProtection="1">
      <alignment horizontal="center" vertical="center"/>
      <protection locked="0"/>
    </xf>
    <xf numFmtId="0" fontId="16" fillId="0" borderId="0" xfId="2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8" borderId="1" xfId="0" applyFont="1" applyFill="1" applyBorder="1" applyAlignment="1" applyProtection="1">
      <alignment vertical="center" wrapText="1"/>
      <protection locked="0"/>
    </xf>
    <xf numFmtId="0" fontId="24" fillId="8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12" fillId="0" borderId="9" xfId="2" applyFont="1" applyBorder="1" applyAlignment="1" applyProtection="1">
      <alignment horizontal="center"/>
      <protection locked="0"/>
    </xf>
    <xf numFmtId="0" fontId="7" fillId="8" borderId="1" xfId="3" applyFont="1" applyFill="1" applyBorder="1" applyAlignment="1" applyProtection="1">
      <alignment horizontal="center" vertical="center"/>
      <protection locked="0"/>
    </xf>
    <xf numFmtId="0" fontId="7" fillId="8" borderId="1" xfId="3" applyFont="1" applyFill="1" applyBorder="1" applyAlignment="1" applyProtection="1">
      <alignment horizontal="center" vertical="center" wrapText="1"/>
      <protection locked="0"/>
    </xf>
    <xf numFmtId="0" fontId="7" fillId="8" borderId="6" xfId="3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1" fillId="8" borderId="1" xfId="3" applyFont="1" applyFill="1" applyBorder="1" applyAlignment="1">
      <alignment horizontal="center" vertical="center" wrapText="1"/>
    </xf>
    <xf numFmtId="0" fontId="7" fillId="8" borderId="6" xfId="3" applyFont="1" applyFill="1" applyBorder="1" applyAlignment="1" applyProtection="1">
      <alignment horizontal="center" vertical="center" wrapText="1"/>
      <protection locked="0"/>
    </xf>
    <xf numFmtId="0" fontId="1" fillId="8" borderId="7" xfId="0" applyFont="1" applyFill="1" applyBorder="1" applyAlignment="1" applyProtection="1">
      <alignment vertical="center" wrapText="1"/>
      <protection locked="0"/>
    </xf>
    <xf numFmtId="0" fontId="31" fillId="0" borderId="1" xfId="3" applyFont="1" applyBorder="1" applyAlignment="1" applyProtection="1">
      <alignment horizontal="center" vertical="center"/>
      <protection locked="0"/>
    </xf>
    <xf numFmtId="0" fontId="31" fillId="8" borderId="1" xfId="3" applyFont="1" applyFill="1" applyBorder="1" applyAlignment="1" applyProtection="1">
      <alignment horizontal="center" vertical="center"/>
      <protection locked="0"/>
    </xf>
    <xf numFmtId="0" fontId="31" fillId="8" borderId="1" xfId="3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Protection="1"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1" fillId="8" borderId="6" xfId="0" applyFont="1" applyFill="1" applyBorder="1" applyAlignment="1" applyProtection="1">
      <alignment vertical="center" wrapText="1"/>
      <protection locked="0"/>
    </xf>
    <xf numFmtId="0" fontId="31" fillId="4" borderId="1" xfId="3" applyFont="1" applyFill="1" applyBorder="1" applyAlignment="1" applyProtection="1">
      <alignment horizontal="center" vertical="center"/>
      <protection locked="0"/>
    </xf>
    <xf numFmtId="0" fontId="31" fillId="4" borderId="1" xfId="3" applyFont="1" applyFill="1" applyBorder="1" applyAlignment="1" applyProtection="1">
      <alignment horizontal="center" vertical="center" wrapText="1"/>
      <protection locked="0"/>
    </xf>
    <xf numFmtId="0" fontId="19" fillId="0" borderId="2" xfId="2" applyFont="1" applyBorder="1" applyAlignment="1" applyProtection="1">
      <alignment horizontal="center" vertical="center"/>
      <protection locked="0"/>
    </xf>
    <xf numFmtId="0" fontId="19" fillId="0" borderId="22" xfId="2" applyFont="1" applyBorder="1" applyAlignment="1" applyProtection="1">
      <alignment horizontal="center" vertical="center"/>
      <protection locked="0"/>
    </xf>
    <xf numFmtId="0" fontId="19" fillId="2" borderId="2" xfId="2" applyFont="1" applyFill="1" applyBorder="1" applyAlignment="1" applyProtection="1">
      <alignment horizontal="center" vertical="center"/>
      <protection locked="0"/>
    </xf>
    <xf numFmtId="0" fontId="11" fillId="2" borderId="28" xfId="2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11" fillId="4" borderId="1" xfId="3" applyFont="1" applyFill="1" applyBorder="1" applyAlignment="1">
      <alignment horizontal="center" vertical="center" wrapText="1"/>
    </xf>
    <xf numFmtId="0" fontId="7" fillId="4" borderId="1" xfId="3" applyFont="1" applyFill="1" applyBorder="1" applyAlignment="1" applyProtection="1">
      <alignment horizontal="center" vertical="center"/>
      <protection locked="0"/>
    </xf>
    <xf numFmtId="0" fontId="11" fillId="4" borderId="1" xfId="3" applyFont="1" applyFill="1" applyBorder="1" applyAlignment="1">
      <alignment horizontal="center" vertical="center"/>
    </xf>
    <xf numFmtId="0" fontId="7" fillId="4" borderId="1" xfId="3" applyFont="1" applyFill="1" applyBorder="1" applyAlignment="1" applyProtection="1">
      <alignment horizontal="center" vertical="center" wrapText="1"/>
      <protection locked="0"/>
    </xf>
    <xf numFmtId="0" fontId="11" fillId="4" borderId="6" xfId="3" applyFont="1" applyFill="1" applyBorder="1" applyAlignment="1">
      <alignment horizontal="center" vertical="center"/>
    </xf>
    <xf numFmtId="0" fontId="7" fillId="4" borderId="6" xfId="3" applyFont="1" applyFill="1" applyBorder="1" applyAlignment="1" applyProtection="1">
      <alignment horizontal="center" vertical="center"/>
      <protection locked="0"/>
    </xf>
    <xf numFmtId="0" fontId="19" fillId="5" borderId="1" xfId="2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33" fillId="8" borderId="6" xfId="3" applyFont="1" applyFill="1" applyBorder="1" applyAlignment="1" applyProtection="1">
      <alignment horizontal="center" vertical="center" wrapText="1"/>
      <protection locked="0"/>
    </xf>
    <xf numFmtId="0" fontId="11" fillId="0" borderId="8" xfId="3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2" fillId="0" borderId="0" xfId="2" applyFont="1" applyProtection="1">
      <protection locked="0"/>
    </xf>
    <xf numFmtId="0" fontId="11" fillId="6" borderId="6" xfId="3" applyFont="1" applyFill="1" applyBorder="1" applyAlignment="1" applyProtection="1">
      <alignment horizontal="center" vertical="center" wrapText="1"/>
      <protection locked="0"/>
    </xf>
    <xf numFmtId="0" fontId="36" fillId="6" borderId="6" xfId="3" applyFont="1" applyFill="1" applyBorder="1" applyAlignment="1" applyProtection="1">
      <alignment vertical="center"/>
      <protection locked="0"/>
    </xf>
    <xf numFmtId="0" fontId="28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30" fillId="4" borderId="1" xfId="0" applyFont="1" applyFill="1" applyBorder="1" applyAlignment="1" applyProtection="1">
      <alignment horizontal="center" vertical="center" wrapText="1"/>
      <protection locked="0"/>
    </xf>
    <xf numFmtId="0" fontId="29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8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3" fontId="24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4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4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4" fillId="4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wrapText="1"/>
      <protection locked="0"/>
    </xf>
    <xf numFmtId="0" fontId="24" fillId="4" borderId="4" xfId="0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Alignment="1" applyProtection="1">
      <alignment wrapText="1"/>
      <protection locked="0"/>
    </xf>
    <xf numFmtId="0" fontId="44" fillId="4" borderId="0" xfId="0" applyFont="1" applyFill="1" applyAlignment="1" applyProtection="1">
      <alignment wrapText="1"/>
      <protection locked="0"/>
    </xf>
    <xf numFmtId="3" fontId="24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 applyProtection="1">
      <alignment vertical="center" wrapText="1"/>
      <protection locked="0"/>
    </xf>
    <xf numFmtId="0" fontId="23" fillId="0" borderId="9" xfId="0" applyFont="1" applyBorder="1" applyAlignment="1" applyProtection="1">
      <alignment vertical="center" wrapText="1"/>
      <protection locked="0"/>
    </xf>
    <xf numFmtId="0" fontId="23" fillId="0" borderId="30" xfId="0" applyFont="1" applyBorder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3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34" fillId="7" borderId="23" xfId="0" applyFont="1" applyFill="1" applyBorder="1" applyAlignment="1" applyProtection="1">
      <alignment horizontal="center" vertical="center" wrapText="1"/>
      <protection locked="0"/>
    </xf>
    <xf numFmtId="0" fontId="34" fillId="7" borderId="24" xfId="0" applyFont="1" applyFill="1" applyBorder="1" applyAlignment="1" applyProtection="1">
      <alignment horizontal="center" vertical="center" wrapText="1"/>
      <protection locked="0"/>
    </xf>
    <xf numFmtId="0" fontId="34" fillId="7" borderId="21" xfId="0" applyFont="1" applyFill="1" applyBorder="1" applyAlignment="1" applyProtection="1">
      <alignment horizontal="center" vertical="center" wrapText="1"/>
      <protection locked="0"/>
    </xf>
    <xf numFmtId="0" fontId="34" fillId="7" borderId="25" xfId="0" applyFont="1" applyFill="1" applyBorder="1" applyAlignment="1" applyProtection="1">
      <alignment horizontal="center" vertical="center" wrapText="1"/>
      <protection locked="0"/>
    </xf>
    <xf numFmtId="0" fontId="34" fillId="7" borderId="26" xfId="0" applyFont="1" applyFill="1" applyBorder="1" applyAlignment="1" applyProtection="1">
      <alignment horizontal="center" vertical="center" wrapText="1"/>
      <protection locked="0"/>
    </xf>
    <xf numFmtId="0" fontId="34" fillId="7" borderId="27" xfId="0" applyFont="1" applyFill="1" applyBorder="1" applyAlignment="1" applyProtection="1">
      <alignment horizontal="center" vertical="center" wrapText="1"/>
      <protection locked="0"/>
    </xf>
    <xf numFmtId="10" fontId="34" fillId="7" borderId="23" xfId="0" applyNumberFormat="1" applyFont="1" applyFill="1" applyBorder="1" applyAlignment="1" applyProtection="1">
      <alignment horizontal="center" vertical="center"/>
      <protection locked="0"/>
    </xf>
    <xf numFmtId="10" fontId="34" fillId="7" borderId="24" xfId="0" applyNumberFormat="1" applyFont="1" applyFill="1" applyBorder="1" applyAlignment="1" applyProtection="1">
      <alignment horizontal="center" vertical="center"/>
      <protection locked="0"/>
    </xf>
    <xf numFmtId="10" fontId="34" fillId="7" borderId="21" xfId="0" applyNumberFormat="1" applyFont="1" applyFill="1" applyBorder="1" applyAlignment="1" applyProtection="1">
      <alignment horizontal="center" vertical="center"/>
      <protection locked="0"/>
    </xf>
    <xf numFmtId="10" fontId="34" fillId="7" borderId="25" xfId="0" applyNumberFormat="1" applyFont="1" applyFill="1" applyBorder="1" applyAlignment="1" applyProtection="1">
      <alignment horizontal="center" vertical="center"/>
      <protection locked="0"/>
    </xf>
    <xf numFmtId="10" fontId="34" fillId="7" borderId="26" xfId="0" applyNumberFormat="1" applyFont="1" applyFill="1" applyBorder="1" applyAlignment="1" applyProtection="1">
      <alignment horizontal="center" vertical="center"/>
      <protection locked="0"/>
    </xf>
    <xf numFmtId="10" fontId="34" fillId="7" borderId="27" xfId="0" applyNumberFormat="1" applyFont="1" applyFill="1" applyBorder="1" applyAlignment="1" applyProtection="1">
      <alignment horizontal="center" vertical="center"/>
      <protection locked="0"/>
    </xf>
    <xf numFmtId="3" fontId="25" fillId="6" borderId="33" xfId="0" applyNumberFormat="1" applyFont="1" applyFill="1" applyBorder="1" applyAlignment="1" applyProtection="1">
      <alignment horizontal="center" vertical="center"/>
      <protection locked="0"/>
    </xf>
    <xf numFmtId="3" fontId="25" fillId="6" borderId="14" xfId="0" applyNumberFormat="1" applyFont="1" applyFill="1" applyBorder="1" applyAlignment="1" applyProtection="1">
      <alignment horizontal="center" vertical="center"/>
      <protection locked="0"/>
    </xf>
    <xf numFmtId="3" fontId="25" fillId="6" borderId="15" xfId="0" applyNumberFormat="1" applyFont="1" applyFill="1" applyBorder="1" applyAlignment="1" applyProtection="1">
      <alignment horizontal="center" vertical="center"/>
      <protection locked="0"/>
    </xf>
    <xf numFmtId="3" fontId="25" fillId="6" borderId="4" xfId="0" applyNumberFormat="1" applyFont="1" applyFill="1" applyBorder="1" applyAlignment="1" applyProtection="1">
      <alignment horizontal="center" vertical="center"/>
      <protection locked="0"/>
    </xf>
    <xf numFmtId="3" fontId="25" fillId="6" borderId="1" xfId="0" applyNumberFormat="1" applyFont="1" applyFill="1" applyBorder="1" applyAlignment="1" applyProtection="1">
      <alignment horizontal="center" vertical="center"/>
      <protection locked="0"/>
    </xf>
    <xf numFmtId="3" fontId="25" fillId="6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0" fontId="25" fillId="6" borderId="29" xfId="1" applyNumberFormat="1" applyFont="1" applyFill="1" applyBorder="1" applyAlignment="1" applyProtection="1">
      <alignment horizontal="center" vertical="center"/>
      <protection locked="0"/>
    </xf>
    <xf numFmtId="10" fontId="25" fillId="6" borderId="19" xfId="1" applyNumberFormat="1" applyFont="1" applyFill="1" applyBorder="1" applyAlignment="1" applyProtection="1">
      <alignment horizontal="center" vertical="center"/>
      <protection locked="0"/>
    </xf>
    <xf numFmtId="10" fontId="25" fillId="6" borderId="20" xfId="1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29" fillId="4" borderId="2" xfId="0" applyFont="1" applyFill="1" applyBorder="1" applyAlignment="1" applyProtection="1">
      <alignment horizontal="left" vertical="center" wrapText="1"/>
      <protection locked="0"/>
    </xf>
    <xf numFmtId="0" fontId="29" fillId="4" borderId="4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5" fillId="2" borderId="23" xfId="0" applyFont="1" applyFill="1" applyBorder="1" applyAlignment="1" applyProtection="1">
      <alignment horizontal="center" vertical="center" wrapText="1"/>
      <protection locked="0"/>
    </xf>
    <xf numFmtId="0" fontId="45" fillId="2" borderId="24" xfId="0" applyFont="1" applyFill="1" applyBorder="1" applyAlignment="1" applyProtection="1">
      <alignment horizontal="center" vertical="center" wrapText="1"/>
      <protection locked="0"/>
    </xf>
    <xf numFmtId="0" fontId="45" fillId="2" borderId="21" xfId="0" applyFont="1" applyFill="1" applyBorder="1" applyAlignment="1" applyProtection="1">
      <alignment horizontal="center" vertical="center" wrapText="1"/>
      <protection locked="0"/>
    </xf>
    <xf numFmtId="0" fontId="45" fillId="2" borderId="31" xfId="0" applyFont="1" applyFill="1" applyBorder="1" applyAlignment="1" applyProtection="1">
      <alignment horizontal="center" vertical="center" wrapText="1"/>
      <protection locked="0"/>
    </xf>
    <xf numFmtId="0" fontId="45" fillId="2" borderId="5" xfId="0" applyFont="1" applyFill="1" applyBorder="1" applyAlignment="1" applyProtection="1">
      <alignment horizontal="center" vertical="center" wrapText="1"/>
      <protection locked="0"/>
    </xf>
    <xf numFmtId="0" fontId="45" fillId="2" borderId="32" xfId="0" applyFont="1" applyFill="1" applyBorder="1" applyAlignment="1" applyProtection="1">
      <alignment horizontal="center" vertical="center" wrapText="1"/>
      <protection locked="0"/>
    </xf>
    <xf numFmtId="0" fontId="45" fillId="2" borderId="25" xfId="0" applyFont="1" applyFill="1" applyBorder="1" applyAlignment="1" applyProtection="1">
      <alignment horizontal="center" vertical="center" wrapText="1"/>
      <protection locked="0"/>
    </xf>
    <xf numFmtId="0" fontId="45" fillId="2" borderId="26" xfId="0" applyFont="1" applyFill="1" applyBorder="1" applyAlignment="1" applyProtection="1">
      <alignment horizontal="center" vertical="center" wrapText="1"/>
      <protection locked="0"/>
    </xf>
    <xf numFmtId="0" fontId="45" fillId="2" borderId="27" xfId="0" applyFont="1" applyFill="1" applyBorder="1" applyAlignment="1" applyProtection="1">
      <alignment horizontal="center" vertical="center" wrapText="1"/>
      <protection locked="0"/>
    </xf>
    <xf numFmtId="0" fontId="25" fillId="3" borderId="4" xfId="0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25" fillId="3" borderId="17" xfId="0" applyFont="1" applyFill="1" applyBorder="1" applyAlignment="1" applyProtection="1">
      <alignment horizontal="center" vertical="center" wrapText="1"/>
      <protection locked="0"/>
    </xf>
    <xf numFmtId="10" fontId="25" fillId="3" borderId="29" xfId="1" applyNumberFormat="1" applyFont="1" applyFill="1" applyBorder="1" applyAlignment="1" applyProtection="1">
      <alignment horizontal="center" vertical="center" wrapText="1"/>
      <protection locked="0"/>
    </xf>
    <xf numFmtId="10" fontId="25" fillId="3" borderId="19" xfId="1" applyNumberFormat="1" applyFont="1" applyFill="1" applyBorder="1" applyAlignment="1" applyProtection="1">
      <alignment horizontal="center" vertical="center" wrapText="1"/>
      <protection locked="0"/>
    </xf>
    <xf numFmtId="10" fontId="25" fillId="3" borderId="20" xfId="1" applyNumberFormat="1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left" vertical="center" wrapText="1"/>
      <protection locked="0"/>
    </xf>
    <xf numFmtId="0" fontId="4" fillId="6" borderId="5" xfId="0" applyFont="1" applyFill="1" applyBorder="1" applyAlignment="1" applyProtection="1">
      <alignment horizontal="left" vertical="center" wrapText="1"/>
      <protection locked="0"/>
    </xf>
    <xf numFmtId="0" fontId="4" fillId="6" borderId="8" xfId="0" applyFont="1" applyFill="1" applyBorder="1" applyAlignment="1" applyProtection="1">
      <alignment horizontal="left" vertical="center" wrapText="1"/>
      <protection locked="0"/>
    </xf>
    <xf numFmtId="0" fontId="4" fillId="6" borderId="12" xfId="0" applyFont="1" applyFill="1" applyBorder="1" applyAlignment="1" applyProtection="1">
      <alignment horizontal="left" vertical="center" wrapText="1"/>
      <protection locked="0"/>
    </xf>
    <xf numFmtId="0" fontId="25" fillId="3" borderId="33" xfId="0" applyFont="1" applyFill="1" applyBorder="1" applyAlignment="1" applyProtection="1">
      <alignment horizontal="center" vertical="center" wrapText="1"/>
      <protection locked="0"/>
    </xf>
    <xf numFmtId="0" fontId="25" fillId="3" borderId="14" xfId="0" applyFont="1" applyFill="1" applyBorder="1" applyAlignment="1" applyProtection="1">
      <alignment horizontal="center" vertical="center" wrapText="1"/>
      <protection locked="0"/>
    </xf>
    <xf numFmtId="0" fontId="25" fillId="3" borderId="15" xfId="0" applyFont="1" applyFill="1" applyBorder="1" applyAlignment="1" applyProtection="1">
      <alignment horizontal="center" vertical="center" wrapText="1"/>
      <protection locked="0"/>
    </xf>
    <xf numFmtId="0" fontId="40" fillId="7" borderId="6" xfId="0" applyFont="1" applyFill="1" applyBorder="1" applyAlignment="1" applyProtection="1">
      <alignment horizontal="center" vertical="center" textRotation="90" wrapText="1"/>
      <protection locked="0"/>
    </xf>
    <xf numFmtId="0" fontId="40" fillId="7" borderId="7" xfId="0" applyFont="1" applyFill="1" applyBorder="1" applyAlignment="1" applyProtection="1">
      <alignment horizontal="center" vertical="center" textRotation="90" wrapText="1"/>
      <protection locked="0"/>
    </xf>
    <xf numFmtId="0" fontId="40" fillId="7" borderId="3" xfId="0" applyFont="1" applyFill="1" applyBorder="1" applyAlignment="1" applyProtection="1">
      <alignment horizontal="center" vertical="center" textRotation="90" wrapText="1"/>
      <protection locked="0"/>
    </xf>
    <xf numFmtId="0" fontId="4" fillId="7" borderId="6" xfId="0" applyFont="1" applyFill="1" applyBorder="1" applyAlignment="1" applyProtection="1">
      <alignment horizontal="center" vertical="center" textRotation="90" wrapText="1"/>
      <protection locked="0"/>
    </xf>
    <xf numFmtId="0" fontId="4" fillId="7" borderId="3" xfId="0" applyFont="1" applyFill="1" applyBorder="1" applyAlignment="1" applyProtection="1">
      <alignment horizontal="center" vertical="center" textRotation="90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5" fillId="2" borderId="13" xfId="0" applyFont="1" applyFill="1" applyBorder="1" applyAlignment="1" applyProtection="1">
      <alignment horizontal="center" vertical="center" wrapText="1"/>
      <protection locked="0"/>
    </xf>
    <xf numFmtId="0" fontId="25" fillId="2" borderId="14" xfId="0" applyFont="1" applyFill="1" applyBorder="1" applyAlignment="1" applyProtection="1">
      <alignment horizontal="center" vertical="center" wrapText="1"/>
      <protection locked="0"/>
    </xf>
    <xf numFmtId="0" fontId="25" fillId="2" borderId="15" xfId="0" applyFont="1" applyFill="1" applyBorder="1" applyAlignment="1" applyProtection="1">
      <alignment horizontal="center" vertical="center" wrapText="1"/>
      <protection locked="0"/>
    </xf>
    <xf numFmtId="3" fontId="25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25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25" fillId="2" borderId="17" xfId="0" applyNumberFormat="1" applyFont="1" applyFill="1" applyBorder="1" applyAlignment="1" applyProtection="1">
      <alignment horizontal="center" vertical="center" wrapText="1"/>
      <protection locked="0"/>
    </xf>
    <xf numFmtId="10" fontId="25" fillId="2" borderId="18" xfId="1" applyNumberFormat="1" applyFont="1" applyFill="1" applyBorder="1" applyAlignment="1" applyProtection="1">
      <alignment horizontal="center" vertical="center" wrapText="1"/>
      <protection locked="0"/>
    </xf>
    <xf numFmtId="10" fontId="25" fillId="2" borderId="19" xfId="1" applyNumberFormat="1" applyFont="1" applyFill="1" applyBorder="1" applyAlignment="1" applyProtection="1">
      <alignment horizontal="center" vertical="center" wrapText="1"/>
      <protection locked="0"/>
    </xf>
    <xf numFmtId="10" fontId="25" fillId="2" borderId="20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1" fillId="4" borderId="28" xfId="0" applyFont="1" applyFill="1" applyBorder="1" applyAlignment="1" applyProtection="1">
      <alignment horizontal="left" vertical="center" wrapText="1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0" fontId="40" fillId="7" borderId="2" xfId="0" applyFont="1" applyFill="1" applyBorder="1" applyAlignment="1" applyProtection="1">
      <alignment horizontal="center" vertical="center" wrapText="1"/>
      <protection locked="0"/>
    </xf>
    <xf numFmtId="0" fontId="40" fillId="7" borderId="4" xfId="0" applyFont="1" applyFill="1" applyBorder="1" applyAlignment="1" applyProtection="1">
      <alignment horizontal="center" vertical="center" wrapText="1"/>
      <protection locked="0"/>
    </xf>
    <xf numFmtId="0" fontId="4" fillId="7" borderId="22" xfId="0" applyFont="1" applyFill="1" applyBorder="1" applyAlignment="1" applyProtection="1">
      <alignment horizontal="center" vertical="center"/>
      <protection locked="0"/>
    </xf>
    <xf numFmtId="0" fontId="4" fillId="7" borderId="9" xfId="0" applyFont="1" applyFill="1" applyBorder="1" applyAlignment="1" applyProtection="1">
      <alignment horizontal="center" vertical="center"/>
      <protection locked="0"/>
    </xf>
    <xf numFmtId="0" fontId="4" fillId="7" borderId="30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 vertical="center"/>
      <protection locked="0"/>
    </xf>
    <xf numFmtId="0" fontId="4" fillId="7" borderId="28" xfId="0" applyFont="1" applyFill="1" applyBorder="1" applyAlignment="1" applyProtection="1">
      <alignment horizontal="center" vertical="center"/>
      <protection locked="0"/>
    </xf>
    <xf numFmtId="0" fontId="4" fillId="7" borderId="8" xfId="0" applyFont="1" applyFill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4" fillId="7" borderId="7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4" fillId="8" borderId="6" xfId="0" applyFont="1" applyFill="1" applyBorder="1" applyAlignment="1" applyProtection="1">
      <alignment horizontal="center" vertical="center" textRotation="90" wrapText="1"/>
      <protection locked="0"/>
    </xf>
    <xf numFmtId="0" fontId="4" fillId="8" borderId="7" xfId="0" applyFont="1" applyFill="1" applyBorder="1" applyAlignment="1" applyProtection="1">
      <alignment horizontal="center" vertical="center" textRotation="90"/>
      <protection locked="0"/>
    </xf>
    <xf numFmtId="0" fontId="4" fillId="8" borderId="3" xfId="0" applyFont="1" applyFill="1" applyBorder="1" applyAlignment="1" applyProtection="1">
      <alignment horizontal="center" vertical="center" textRotation="90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7" borderId="4" xfId="0" applyFont="1" applyFill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0" fontId="45" fillId="3" borderId="13" xfId="0" applyFont="1" applyFill="1" applyBorder="1" applyAlignment="1" applyProtection="1">
      <alignment horizontal="center" vertical="center" wrapText="1"/>
      <protection locked="0"/>
    </xf>
    <xf numFmtId="0" fontId="45" fillId="3" borderId="14" xfId="0" applyFont="1" applyFill="1" applyBorder="1" applyAlignment="1" applyProtection="1">
      <alignment horizontal="center" vertical="center" wrapText="1"/>
      <protection locked="0"/>
    </xf>
    <xf numFmtId="0" fontId="45" fillId="3" borderId="15" xfId="0" applyFont="1" applyFill="1" applyBorder="1" applyAlignment="1" applyProtection="1">
      <alignment horizontal="center" vertical="center" wrapText="1"/>
      <protection locked="0"/>
    </xf>
    <xf numFmtId="0" fontId="45" fillId="3" borderId="16" xfId="0" applyFont="1" applyFill="1" applyBorder="1" applyAlignment="1" applyProtection="1">
      <alignment horizontal="center" vertical="center" wrapText="1"/>
      <protection locked="0"/>
    </xf>
    <xf numFmtId="0" fontId="45" fillId="3" borderId="1" xfId="0" applyFont="1" applyFill="1" applyBorder="1" applyAlignment="1" applyProtection="1">
      <alignment horizontal="center" vertical="center" wrapText="1"/>
      <protection locked="0"/>
    </xf>
    <xf numFmtId="0" fontId="45" fillId="3" borderId="17" xfId="0" applyFont="1" applyFill="1" applyBorder="1" applyAlignment="1" applyProtection="1">
      <alignment horizontal="center" vertical="center" wrapText="1"/>
      <protection locked="0"/>
    </xf>
    <xf numFmtId="0" fontId="45" fillId="3" borderId="18" xfId="0" applyFont="1" applyFill="1" applyBorder="1" applyAlignment="1" applyProtection="1">
      <alignment horizontal="center" vertical="center" wrapText="1"/>
      <protection locked="0"/>
    </xf>
    <xf numFmtId="0" fontId="45" fillId="3" borderId="19" xfId="0" applyFont="1" applyFill="1" applyBorder="1" applyAlignment="1" applyProtection="1">
      <alignment horizontal="center" vertical="center" wrapText="1"/>
      <protection locked="0"/>
    </xf>
    <xf numFmtId="0" fontId="45" fillId="3" borderId="20" xfId="0" applyFont="1" applyFill="1" applyBorder="1" applyAlignment="1" applyProtection="1">
      <alignment horizontal="center" vertical="center" wrapText="1"/>
      <protection locked="0"/>
    </xf>
    <xf numFmtId="0" fontId="45" fillId="9" borderId="13" xfId="0" applyFont="1" applyFill="1" applyBorder="1" applyAlignment="1" applyProtection="1">
      <alignment horizontal="center" vertical="center"/>
      <protection locked="0"/>
    </xf>
    <xf numFmtId="0" fontId="45" fillId="9" borderId="14" xfId="0" applyFont="1" applyFill="1" applyBorder="1" applyAlignment="1" applyProtection="1">
      <alignment horizontal="center" vertical="center"/>
      <protection locked="0"/>
    </xf>
    <xf numFmtId="0" fontId="45" fillId="9" borderId="15" xfId="0" applyFont="1" applyFill="1" applyBorder="1" applyAlignment="1" applyProtection="1">
      <alignment horizontal="center" vertical="center"/>
      <protection locked="0"/>
    </xf>
    <xf numFmtId="0" fontId="45" fillId="9" borderId="16" xfId="0" applyFont="1" applyFill="1" applyBorder="1" applyAlignment="1" applyProtection="1">
      <alignment horizontal="center" vertical="center"/>
      <protection locked="0"/>
    </xf>
    <xf numFmtId="0" fontId="45" fillId="9" borderId="1" xfId="0" applyFont="1" applyFill="1" applyBorder="1" applyAlignment="1" applyProtection="1">
      <alignment horizontal="center" vertical="center"/>
      <protection locked="0"/>
    </xf>
    <xf numFmtId="0" fontId="45" fillId="9" borderId="17" xfId="0" applyFont="1" applyFill="1" applyBorder="1" applyAlignment="1" applyProtection="1">
      <alignment horizontal="center" vertical="center"/>
      <protection locked="0"/>
    </xf>
    <xf numFmtId="0" fontId="45" fillId="9" borderId="18" xfId="0" applyFont="1" applyFill="1" applyBorder="1" applyAlignment="1" applyProtection="1">
      <alignment horizontal="center"/>
      <protection locked="0"/>
    </xf>
    <xf numFmtId="0" fontId="45" fillId="9" borderId="19" xfId="0" applyFont="1" applyFill="1" applyBorder="1" applyAlignment="1" applyProtection="1">
      <alignment horizontal="center"/>
      <protection locked="0"/>
    </xf>
    <xf numFmtId="0" fontId="45" fillId="9" borderId="20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 vertical="center" textRotation="90" wrapText="1"/>
      <protection locked="0"/>
    </xf>
    <xf numFmtId="0" fontId="40" fillId="7" borderId="10" xfId="0" applyFont="1" applyFill="1" applyBorder="1" applyAlignment="1" applyProtection="1">
      <alignment horizontal="center" vertical="center" textRotation="90" wrapText="1"/>
      <protection locked="0"/>
    </xf>
    <xf numFmtId="0" fontId="40" fillId="7" borderId="11" xfId="0" applyFont="1" applyFill="1" applyBorder="1" applyAlignment="1" applyProtection="1">
      <alignment horizontal="center" vertical="center" textRotation="90" wrapText="1"/>
      <protection locked="0"/>
    </xf>
    <xf numFmtId="0" fontId="40" fillId="7" borderId="12" xfId="0" applyFont="1" applyFill="1" applyBorder="1" applyAlignment="1" applyProtection="1">
      <alignment horizontal="center" vertical="center" textRotation="90" wrapText="1"/>
      <protection locked="0"/>
    </xf>
    <xf numFmtId="164" fontId="11" fillId="0" borderId="8" xfId="2" applyNumberFormat="1" applyFont="1" applyBorder="1" applyAlignment="1" applyProtection="1">
      <alignment horizontal="center"/>
      <protection locked="0"/>
    </xf>
    <xf numFmtId="0" fontId="33" fillId="8" borderId="6" xfId="3" applyFont="1" applyFill="1" applyBorder="1" applyAlignment="1" applyProtection="1">
      <alignment horizontal="center" vertical="center" wrapText="1"/>
      <protection locked="0"/>
    </xf>
    <xf numFmtId="0" fontId="33" fillId="8" borderId="3" xfId="3" applyFont="1" applyFill="1" applyBorder="1" applyAlignment="1" applyProtection="1">
      <alignment horizontal="center" vertical="center" wrapText="1"/>
      <protection locked="0"/>
    </xf>
    <xf numFmtId="0" fontId="11" fillId="2" borderId="6" xfId="3" applyFont="1" applyFill="1" applyBorder="1" applyAlignment="1" applyProtection="1">
      <alignment horizontal="center" vertical="center" wrapText="1"/>
      <protection locked="0"/>
    </xf>
    <xf numFmtId="0" fontId="11" fillId="2" borderId="3" xfId="3" applyFont="1" applyFill="1" applyBorder="1" applyAlignment="1" applyProtection="1">
      <alignment horizontal="center" vertical="center" wrapText="1"/>
      <protection locked="0"/>
    </xf>
    <xf numFmtId="0" fontId="36" fillId="2" borderId="6" xfId="3" applyFont="1" applyFill="1" applyBorder="1" applyAlignment="1" applyProtection="1">
      <alignment horizontal="center" vertical="center"/>
      <protection locked="0"/>
    </xf>
    <xf numFmtId="0" fontId="36" fillId="2" borderId="3" xfId="3" applyFont="1" applyFill="1" applyBorder="1" applyAlignment="1" applyProtection="1">
      <alignment horizontal="center" vertical="center"/>
      <protection locked="0"/>
    </xf>
    <xf numFmtId="0" fontId="19" fillId="0" borderId="2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1" fillId="0" borderId="2" xfId="2" applyFont="1" applyBorder="1" applyAlignment="1" applyProtection="1">
      <alignment horizontal="left" vertical="center"/>
      <protection locked="0"/>
    </xf>
    <xf numFmtId="0" fontId="11" fillId="0" borderId="4" xfId="2" applyFont="1" applyBorder="1" applyAlignment="1" applyProtection="1">
      <alignment horizontal="left" vertical="center"/>
      <protection locked="0"/>
    </xf>
    <xf numFmtId="0" fontId="39" fillId="0" borderId="2" xfId="3" applyFont="1" applyBorder="1" applyAlignment="1" applyProtection="1">
      <alignment horizontal="left" vertical="center" wrapText="1"/>
      <protection locked="0"/>
    </xf>
    <xf numFmtId="0" fontId="39" fillId="0" borderId="4" xfId="3" applyFont="1" applyBorder="1" applyAlignment="1" applyProtection="1">
      <alignment horizontal="left" vertical="center" wrapText="1"/>
      <protection locked="0"/>
    </xf>
    <xf numFmtId="0" fontId="31" fillId="0" borderId="2" xfId="3" applyFont="1" applyBorder="1" applyAlignment="1" applyProtection="1">
      <alignment horizontal="left" vertical="center"/>
      <protection locked="0"/>
    </xf>
    <xf numFmtId="0" fontId="31" fillId="0" borderId="4" xfId="3" applyFont="1" applyBorder="1" applyAlignment="1" applyProtection="1">
      <alignment horizontal="left" vertical="center"/>
      <protection locked="0"/>
    </xf>
    <xf numFmtId="0" fontId="31" fillId="0" borderId="2" xfId="3" applyFont="1" applyBorder="1" applyAlignment="1" applyProtection="1">
      <alignment horizontal="left" vertical="center" wrapText="1"/>
      <protection locked="0"/>
    </xf>
    <xf numFmtId="0" fontId="31" fillId="0" borderId="4" xfId="3" applyFont="1" applyBorder="1" applyAlignment="1" applyProtection="1">
      <alignment horizontal="left" vertical="center" wrapText="1"/>
      <protection locked="0"/>
    </xf>
    <xf numFmtId="0" fontId="7" fillId="0" borderId="2" xfId="3" applyFont="1" applyBorder="1" applyAlignment="1" applyProtection="1">
      <alignment horizontal="left" vertical="center" wrapText="1"/>
      <protection locked="0"/>
    </xf>
    <xf numFmtId="0" fontId="11" fillId="0" borderId="2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32" fillId="2" borderId="2" xfId="2" applyFont="1" applyFill="1" applyBorder="1" applyAlignment="1" applyProtection="1">
      <alignment horizontal="left" vertical="center"/>
      <protection locked="0"/>
    </xf>
    <xf numFmtId="0" fontId="32" fillId="2" borderId="5" xfId="2" applyFont="1" applyFill="1" applyBorder="1" applyAlignment="1" applyProtection="1">
      <alignment horizontal="left" vertical="center"/>
      <protection locked="0"/>
    </xf>
    <xf numFmtId="0" fontId="32" fillId="2" borderId="8" xfId="2" applyFont="1" applyFill="1" applyBorder="1" applyAlignment="1" applyProtection="1">
      <alignment horizontal="left" vertical="center"/>
      <protection locked="0"/>
    </xf>
    <xf numFmtId="0" fontId="32" fillId="2" borderId="4" xfId="2" applyFont="1" applyFill="1" applyBorder="1" applyAlignment="1" applyProtection="1">
      <alignment horizontal="left" vertical="center"/>
      <protection locked="0"/>
    </xf>
    <xf numFmtId="0" fontId="33" fillId="2" borderId="2" xfId="3" applyFont="1" applyFill="1" applyBorder="1" applyAlignment="1" applyProtection="1">
      <alignment horizontal="center" vertical="center" wrapText="1"/>
      <protection locked="0"/>
    </xf>
    <xf numFmtId="0" fontId="33" fillId="2" borderId="5" xfId="3" applyFont="1" applyFill="1" applyBorder="1" applyAlignment="1" applyProtection="1">
      <alignment horizontal="center" vertical="center" wrapText="1"/>
      <protection locked="0"/>
    </xf>
    <xf numFmtId="0" fontId="33" fillId="2" borderId="4" xfId="3" applyFont="1" applyFill="1" applyBorder="1" applyAlignment="1" applyProtection="1">
      <alignment horizontal="center" vertical="center" wrapText="1"/>
      <protection locked="0"/>
    </xf>
    <xf numFmtId="0" fontId="11" fillId="0" borderId="22" xfId="2" applyFont="1" applyBorder="1" applyAlignment="1" applyProtection="1">
      <alignment horizontal="left" vertical="center"/>
      <protection locked="0"/>
    </xf>
    <xf numFmtId="0" fontId="11" fillId="0" borderId="10" xfId="2" applyFont="1" applyBorder="1" applyAlignment="1" applyProtection="1">
      <alignment horizontal="left" vertical="center"/>
      <protection locked="0"/>
    </xf>
    <xf numFmtId="0" fontId="11" fillId="2" borderId="2" xfId="2" applyFont="1" applyFill="1" applyBorder="1" applyAlignment="1" applyProtection="1">
      <alignment horizontal="left" vertical="center"/>
      <protection locked="0"/>
    </xf>
    <xf numFmtId="0" fontId="11" fillId="2" borderId="4" xfId="2" applyFont="1" applyFill="1" applyBorder="1" applyAlignment="1" applyProtection="1">
      <alignment horizontal="left" vertical="center"/>
      <protection locked="0"/>
    </xf>
    <xf numFmtId="0" fontId="11" fillId="2" borderId="28" xfId="2" applyFont="1" applyFill="1" applyBorder="1" applyAlignment="1" applyProtection="1">
      <alignment horizontal="left" vertical="center" wrapText="1"/>
      <protection locked="0"/>
    </xf>
    <xf numFmtId="0" fontId="11" fillId="2" borderId="12" xfId="2" applyFont="1" applyFill="1" applyBorder="1" applyAlignment="1" applyProtection="1">
      <alignment horizontal="left" vertical="center" wrapText="1"/>
      <protection locked="0"/>
    </xf>
    <xf numFmtId="0" fontId="19" fillId="0" borderId="2" xfId="2" applyFont="1" applyBorder="1" applyAlignment="1" applyProtection="1">
      <alignment horizontal="left" vertical="center"/>
      <protection locked="0"/>
    </xf>
    <xf numFmtId="0" fontId="19" fillId="0" borderId="4" xfId="2" applyFont="1" applyBorder="1" applyAlignment="1" applyProtection="1">
      <alignment horizontal="left" vertical="center"/>
      <protection locked="0"/>
    </xf>
    <xf numFmtId="0" fontId="19" fillId="0" borderId="4" xfId="2" applyFont="1" applyBorder="1" applyAlignment="1">
      <alignment horizontal="center" vertical="center"/>
    </xf>
    <xf numFmtId="3" fontId="19" fillId="2" borderId="5" xfId="2" applyNumberFormat="1" applyFont="1" applyFill="1" applyBorder="1" applyAlignment="1">
      <alignment horizontal="center" vertical="center"/>
    </xf>
    <xf numFmtId="3" fontId="19" fillId="2" borderId="4" xfId="2" applyNumberFormat="1" applyFont="1" applyFill="1" applyBorder="1" applyAlignment="1">
      <alignment horizontal="center" vertical="center"/>
    </xf>
    <xf numFmtId="3" fontId="11" fillId="2" borderId="8" xfId="2" applyNumberFormat="1" applyFont="1" applyFill="1" applyBorder="1" applyAlignment="1">
      <alignment horizontal="center" vertical="center"/>
    </xf>
    <xf numFmtId="3" fontId="11" fillId="2" borderId="12" xfId="2" applyNumberFormat="1" applyFont="1" applyFill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33" fillId="2" borderId="22" xfId="3" applyFont="1" applyFill="1" applyBorder="1" applyAlignment="1" applyProtection="1">
      <alignment horizontal="center" vertical="center"/>
      <protection locked="0"/>
    </xf>
    <xf numFmtId="0" fontId="33" fillId="2" borderId="10" xfId="3" applyFont="1" applyFill="1" applyBorder="1" applyAlignment="1" applyProtection="1">
      <alignment horizontal="center" vertical="center"/>
      <protection locked="0"/>
    </xf>
    <xf numFmtId="0" fontId="33" fillId="2" borderId="30" xfId="3" applyFont="1" applyFill="1" applyBorder="1" applyAlignment="1" applyProtection="1">
      <alignment horizontal="center" vertical="center"/>
      <protection locked="0"/>
    </xf>
    <xf numFmtId="0" fontId="33" fillId="2" borderId="11" xfId="3" applyFont="1" applyFill="1" applyBorder="1" applyAlignment="1" applyProtection="1">
      <alignment horizontal="center" vertical="center"/>
      <protection locked="0"/>
    </xf>
    <xf numFmtId="0" fontId="33" fillId="2" borderId="28" xfId="3" applyFont="1" applyFill="1" applyBorder="1" applyAlignment="1" applyProtection="1">
      <alignment horizontal="center" vertical="center"/>
      <protection locked="0"/>
    </xf>
    <xf numFmtId="0" fontId="33" fillId="2" borderId="12" xfId="3" applyFont="1" applyFill="1" applyBorder="1" applyAlignment="1" applyProtection="1">
      <alignment horizontal="center" vertical="center"/>
      <protection locked="0"/>
    </xf>
    <xf numFmtId="0" fontId="33" fillId="2" borderId="6" xfId="3" applyFont="1" applyFill="1" applyBorder="1" applyAlignment="1" applyProtection="1">
      <alignment horizontal="center" vertical="center"/>
      <protection locked="0"/>
    </xf>
    <xf numFmtId="0" fontId="33" fillId="2" borderId="7" xfId="3" applyFont="1" applyFill="1" applyBorder="1" applyAlignment="1" applyProtection="1">
      <alignment horizontal="center" vertical="center"/>
      <protection locked="0"/>
    </xf>
    <xf numFmtId="0" fontId="33" fillId="2" borderId="3" xfId="3" applyFont="1" applyFill="1" applyBorder="1" applyAlignment="1" applyProtection="1">
      <alignment horizontal="center" vertical="center"/>
      <protection locked="0"/>
    </xf>
    <xf numFmtId="0" fontId="33" fillId="2" borderId="2" xfId="3" applyFont="1" applyFill="1" applyBorder="1" applyAlignment="1" applyProtection="1">
      <alignment horizontal="center" vertical="center"/>
      <protection locked="0"/>
    </xf>
    <xf numFmtId="0" fontId="33" fillId="2" borderId="5" xfId="3" applyFont="1" applyFill="1" applyBorder="1" applyAlignment="1" applyProtection="1">
      <alignment horizontal="center" vertical="center"/>
      <protection locked="0"/>
    </xf>
    <xf numFmtId="0" fontId="33" fillId="2" borderId="28" xfId="3" applyFont="1" applyFill="1" applyBorder="1" applyAlignment="1" applyProtection="1">
      <alignment horizontal="center" vertical="center" wrapText="1"/>
      <protection locked="0"/>
    </xf>
    <xf numFmtId="0" fontId="33" fillId="2" borderId="8" xfId="3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/>
      <protection locked="0"/>
    </xf>
    <xf numFmtId="0" fontId="33" fillId="2" borderId="12" xfId="3" applyFont="1" applyFill="1" applyBorder="1" applyAlignment="1" applyProtection="1">
      <alignment horizontal="center" vertical="center" wrapText="1"/>
      <protection locked="0"/>
    </xf>
    <xf numFmtId="0" fontId="33" fillId="2" borderId="1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center"/>
      <protection locked="0"/>
    </xf>
    <xf numFmtId="0" fontId="11" fillId="0" borderId="0" xfId="3" applyFont="1" applyAlignment="1" applyProtection="1">
      <alignment horizontal="left" wrapText="1"/>
      <protection locked="0"/>
    </xf>
    <xf numFmtId="0" fontId="33" fillId="2" borderId="4" xfId="3" applyFont="1" applyFill="1" applyBorder="1" applyAlignment="1" applyProtection="1">
      <alignment horizontal="center" vertical="center"/>
      <protection locked="0"/>
    </xf>
    <xf numFmtId="0" fontId="13" fillId="0" borderId="2" xfId="3" applyFont="1" applyBorder="1" applyAlignment="1" applyProtection="1">
      <alignment horizontal="left" vertical="center" wrapText="1"/>
      <protection locked="0"/>
    </xf>
    <xf numFmtId="0" fontId="13" fillId="0" borderId="4" xfId="3" applyFont="1" applyBorder="1" applyAlignment="1" applyProtection="1">
      <alignment horizontal="left" vertical="center" wrapText="1"/>
      <protection locked="0"/>
    </xf>
    <xf numFmtId="0" fontId="33" fillId="6" borderId="2" xfId="3" applyFont="1" applyFill="1" applyBorder="1" applyAlignment="1" applyProtection="1">
      <alignment horizontal="center" vertical="center"/>
      <protection locked="0"/>
    </xf>
    <xf numFmtId="0" fontId="33" fillId="6" borderId="5" xfId="3" applyFont="1" applyFill="1" applyBorder="1" applyAlignment="1" applyProtection="1">
      <alignment horizontal="center" vertical="center"/>
      <protection locked="0"/>
    </xf>
    <xf numFmtId="0" fontId="33" fillId="6" borderId="2" xfId="3" applyFont="1" applyFill="1" applyBorder="1" applyAlignment="1" applyProtection="1">
      <alignment horizontal="center" vertical="center" wrapText="1"/>
      <protection locked="0"/>
    </xf>
    <xf numFmtId="0" fontId="33" fillId="6" borderId="5" xfId="3" applyFont="1" applyFill="1" applyBorder="1" applyAlignment="1" applyProtection="1">
      <alignment horizontal="center" vertical="center" wrapText="1"/>
      <protection locked="0"/>
    </xf>
    <xf numFmtId="0" fontId="7" fillId="0" borderId="4" xfId="3" applyFont="1" applyBorder="1" applyAlignment="1" applyProtection="1">
      <alignment horizontal="left" vertical="center" wrapText="1"/>
      <protection locked="0"/>
    </xf>
    <xf numFmtId="3" fontId="19" fillId="0" borderId="2" xfId="2" applyNumberFormat="1" applyFont="1" applyBorder="1" applyAlignment="1">
      <alignment horizontal="center" vertical="center"/>
    </xf>
    <xf numFmtId="3" fontId="19" fillId="0" borderId="5" xfId="2" applyNumberFormat="1" applyFont="1" applyBorder="1" applyAlignment="1">
      <alignment horizontal="center" vertical="center"/>
    </xf>
    <xf numFmtId="3" fontId="19" fillId="0" borderId="4" xfId="2" applyNumberFormat="1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33" fillId="6" borderId="4" xfId="3" applyFont="1" applyFill="1" applyBorder="1" applyAlignment="1" applyProtection="1">
      <alignment horizontal="center" vertical="center" wrapText="1"/>
      <protection locked="0"/>
    </xf>
    <xf numFmtId="0" fontId="11" fillId="6" borderId="22" xfId="3" applyFont="1" applyFill="1" applyBorder="1" applyAlignment="1" applyProtection="1">
      <alignment horizontal="center" vertical="center"/>
      <protection locked="0"/>
    </xf>
    <xf numFmtId="0" fontId="11" fillId="6" borderId="10" xfId="3" applyFont="1" applyFill="1" applyBorder="1" applyAlignment="1" applyProtection="1">
      <alignment horizontal="center" vertical="center"/>
      <protection locked="0"/>
    </xf>
    <xf numFmtId="0" fontId="11" fillId="6" borderId="30" xfId="3" applyFont="1" applyFill="1" applyBorder="1" applyAlignment="1" applyProtection="1">
      <alignment horizontal="center" vertical="center"/>
      <protection locked="0"/>
    </xf>
    <xf numFmtId="0" fontId="11" fillId="6" borderId="11" xfId="3" applyFont="1" applyFill="1" applyBorder="1" applyAlignment="1" applyProtection="1">
      <alignment horizontal="center" vertical="center"/>
      <protection locked="0"/>
    </xf>
    <xf numFmtId="0" fontId="33" fillId="6" borderId="4" xfId="3" applyFont="1" applyFill="1" applyBorder="1" applyAlignment="1" applyProtection="1">
      <alignment horizontal="center" vertical="center"/>
      <protection locked="0"/>
    </xf>
    <xf numFmtId="0" fontId="19" fillId="0" borderId="1" xfId="2" applyFont="1" applyBorder="1" applyAlignment="1" applyProtection="1">
      <alignment horizontal="left" vertical="center"/>
      <protection locked="0"/>
    </xf>
    <xf numFmtId="0" fontId="11" fillId="0" borderId="1" xfId="2" applyFont="1" applyBorder="1" applyAlignment="1" applyProtection="1">
      <alignment horizontal="left" vertical="center"/>
      <protection locked="0"/>
    </xf>
    <xf numFmtId="0" fontId="11" fillId="5" borderId="1" xfId="2" applyFont="1" applyFill="1" applyBorder="1" applyAlignment="1" applyProtection="1">
      <alignment horizontal="left" vertical="center"/>
      <protection locked="0"/>
    </xf>
    <xf numFmtId="0" fontId="7" fillId="0" borderId="2" xfId="3" applyFont="1" applyBorder="1" applyAlignment="1" applyProtection="1">
      <alignment horizontal="left" vertical="center"/>
      <protection locked="0"/>
    </xf>
    <xf numFmtId="0" fontId="7" fillId="0" borderId="4" xfId="3" applyFont="1" applyBorder="1" applyAlignment="1" applyProtection="1">
      <alignment horizontal="left" vertical="center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4" xfId="0" applyFont="1" applyFill="1" applyBorder="1" applyAlignment="1" applyProtection="1">
      <alignment horizontal="left" vertical="center" wrapText="1"/>
      <protection locked="0"/>
    </xf>
    <xf numFmtId="0" fontId="7" fillId="4" borderId="2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3" fontId="19" fillId="5" borderId="1" xfId="2" applyNumberFormat="1" applyFont="1" applyFill="1" applyBorder="1" applyAlignment="1">
      <alignment horizontal="center" vertical="center"/>
    </xf>
    <xf numFmtId="3" fontId="11" fillId="5" borderId="1" xfId="2" applyNumberFormat="1" applyFont="1" applyFill="1" applyBorder="1" applyAlignment="1">
      <alignment horizontal="center" vertical="center"/>
    </xf>
    <xf numFmtId="0" fontId="18" fillId="5" borderId="1" xfId="2" applyFont="1" applyFill="1" applyBorder="1" applyAlignment="1" applyProtection="1">
      <alignment horizontal="left"/>
      <protection locked="0"/>
    </xf>
    <xf numFmtId="0" fontId="11" fillId="5" borderId="1" xfId="2" applyFont="1" applyFill="1" applyBorder="1" applyAlignment="1" applyProtection="1">
      <alignment horizontal="left" vertical="center" wrapText="1"/>
      <protection locked="0"/>
    </xf>
    <xf numFmtId="0" fontId="35" fillId="6" borderId="2" xfId="3" applyFont="1" applyFill="1" applyBorder="1" applyAlignment="1" applyProtection="1">
      <alignment horizontal="center" vertical="center" wrapText="1"/>
      <protection locked="0"/>
    </xf>
    <xf numFmtId="0" fontId="35" fillId="6" borderId="5" xfId="3" applyFont="1" applyFill="1" applyBorder="1" applyAlignment="1" applyProtection="1">
      <alignment horizontal="center" vertical="center" wrapText="1"/>
      <protection locked="0"/>
    </xf>
    <xf numFmtId="0" fontId="35" fillId="6" borderId="4" xfId="3" applyFont="1" applyFill="1" applyBorder="1" applyAlignment="1" applyProtection="1">
      <alignment horizontal="center" vertical="center" wrapText="1"/>
      <protection locked="0"/>
    </xf>
    <xf numFmtId="0" fontId="11" fillId="6" borderId="6" xfId="3" applyFont="1" applyFill="1" applyBorder="1" applyAlignment="1" applyProtection="1">
      <alignment horizontal="center" vertical="center"/>
      <protection locked="0"/>
    </xf>
    <xf numFmtId="0" fontId="11" fillId="6" borderId="7" xfId="3" applyFont="1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24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4" xfId="0" applyFont="1" applyFill="1" applyBorder="1" applyAlignment="1" applyProtection="1">
      <alignment horizontal="left" vertical="center" wrapText="1"/>
      <protection locked="0"/>
    </xf>
  </cellXfs>
  <cellStyles count="4">
    <cellStyle name="Normal" xfId="0" builtinId="0"/>
    <cellStyle name="Normal 2" xfId="2"/>
    <cellStyle name="Normal_Bidding_BlankForm" xfId="3"/>
    <cellStyle name="Percent" xfId="1" builtinId="5"/>
  </cellStyles>
  <dxfs count="0"/>
  <tableStyles count="0" defaultTableStyle="TableStyleMedium2" defaultPivotStyle="PivotStyleLight16"/>
  <colors>
    <mruColors>
      <color rgb="FFFF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4101353</xdr:colOff>
      <xdr:row>0</xdr:row>
      <xdr:rowOff>123265</xdr:rowOff>
    </xdr:from>
    <xdr:to>
      <xdr:col>3</xdr:col>
      <xdr:colOff>242907</xdr:colOff>
      <xdr:row>0</xdr:row>
      <xdr:rowOff>637615</xdr:rowOff>
    </xdr:to>
    <xdr:pic>
      <xdr:nvPicPr>
        <xdr:cNvPr id="4" name="Picture 3" descr="C:\Users\nanashi\Desktop\Logo-PACNS-NS-Approve-Documen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0029" y="123265"/>
          <a:ext cx="2035849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66</xdr:col>
      <xdr:colOff>0</xdr:colOff>
      <xdr:row>27</xdr:row>
      <xdr:rowOff>0</xdr:rowOff>
    </xdr:from>
    <xdr:to>
      <xdr:col>66</xdr:col>
      <xdr:colOff>220980</xdr:colOff>
      <xdr:row>27</xdr:row>
      <xdr:rowOff>190500</xdr:rowOff>
    </xdr:to>
    <xdr:pic>
      <xdr:nvPicPr>
        <xdr:cNvPr id="2" name="Picture 1" descr="*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92525" y="32746950"/>
          <a:ext cx="22098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1174750</xdr:colOff>
      <xdr:row>0</xdr:row>
      <xdr:rowOff>603250</xdr:rowOff>
    </xdr:from>
    <xdr:to>
      <xdr:col>33</xdr:col>
      <xdr:colOff>3037904</xdr:colOff>
      <xdr:row>0</xdr:row>
      <xdr:rowOff>2508250</xdr:rowOff>
    </xdr:to>
    <xdr:pic>
      <xdr:nvPicPr>
        <xdr:cNvPr id="5" name="Picture 4" descr="C:\Users\nanashi\Desktop\Logo-PACNS-NS-Approve-Document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52250" y="603250"/>
          <a:ext cx="7546404" cy="190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476250</xdr:colOff>
      <xdr:row>0</xdr:row>
      <xdr:rowOff>635000</xdr:rowOff>
    </xdr:from>
    <xdr:to>
      <xdr:col>31</xdr:col>
      <xdr:colOff>1863154</xdr:colOff>
      <xdr:row>0</xdr:row>
      <xdr:rowOff>2540000</xdr:rowOff>
    </xdr:to>
    <xdr:pic>
      <xdr:nvPicPr>
        <xdr:cNvPr id="4" name="Picture 3" descr="C:\Users\nanashi\Desktop\Logo-PACNS-NS-Approve-Documen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000" y="635000"/>
          <a:ext cx="7546404" cy="190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W89"/>
  <sheetViews>
    <sheetView tabSelected="1" topLeftCell="A73" zoomScaleNormal="100" workbookViewId="0">
      <selection activeCell="P85" sqref="P85"/>
    </sheetView>
  </sheetViews>
  <sheetFormatPr defaultColWidth="9" defaultRowHeight="23.25"/>
  <cols>
    <col min="1" max="1" width="6.85546875" style="32" customWidth="1"/>
    <col min="2" max="2" width="12.42578125" style="32" customWidth="1"/>
    <col min="3" max="3" width="88.42578125" style="1" customWidth="1"/>
    <col min="4" max="4" width="9.42578125" style="1" customWidth="1"/>
    <col min="5" max="5" width="32.28515625" style="1" customWidth="1"/>
    <col min="6" max="6" width="9" style="1" customWidth="1"/>
    <col min="7" max="7" width="9.140625" style="32" customWidth="1"/>
    <col min="8" max="8" width="9.140625" style="4" customWidth="1"/>
    <col min="9" max="9" width="9.140625" style="91" customWidth="1"/>
    <col min="10" max="10" width="9.140625" style="32" customWidth="1"/>
    <col min="11" max="11" width="8.7109375" style="1" customWidth="1"/>
    <col min="12" max="16384" width="9" style="1"/>
  </cols>
  <sheetData>
    <row r="1" spans="1:10" ht="56.45" customHeight="1">
      <c r="A1" s="217"/>
      <c r="B1" s="217"/>
      <c r="C1" s="217"/>
      <c r="D1" s="217"/>
      <c r="E1" s="217"/>
      <c r="F1" s="217"/>
      <c r="G1" s="217"/>
      <c r="H1" s="217"/>
      <c r="I1" s="217"/>
      <c r="J1" s="217"/>
    </row>
    <row r="2" spans="1:10" ht="30" customHeight="1">
      <c r="A2" s="218" t="s">
        <v>15</v>
      </c>
      <c r="B2" s="218"/>
      <c r="C2" s="218"/>
      <c r="D2" s="218"/>
      <c r="E2" s="218"/>
      <c r="F2" s="218"/>
      <c r="G2" s="218"/>
      <c r="H2" s="218"/>
      <c r="I2" s="218"/>
      <c r="J2" s="218"/>
    </row>
    <row r="3" spans="1:10" ht="26.25" customHeight="1">
      <c r="A3" s="219" t="s">
        <v>16</v>
      </c>
      <c r="B3" s="219"/>
      <c r="C3" s="219"/>
      <c r="D3" s="219"/>
      <c r="E3" s="219"/>
      <c r="F3" s="219"/>
      <c r="G3" s="219"/>
      <c r="H3" s="219"/>
      <c r="I3" s="219"/>
      <c r="J3" s="219"/>
    </row>
    <row r="4" spans="1:10" ht="12" customHeight="1">
      <c r="A4" s="31"/>
      <c r="B4" s="31"/>
      <c r="C4" s="31"/>
      <c r="D4" s="31"/>
      <c r="E4" s="31"/>
      <c r="F4" s="31"/>
      <c r="G4" s="31"/>
      <c r="H4" s="2"/>
      <c r="I4" s="89"/>
      <c r="J4" s="31"/>
    </row>
    <row r="5" spans="1:10" ht="26.25" customHeight="1">
      <c r="A5" s="221" t="s">
        <v>17</v>
      </c>
      <c r="B5" s="221"/>
      <c r="C5" s="60"/>
      <c r="D5" s="42"/>
      <c r="E5" s="42"/>
      <c r="F5" s="5" t="s">
        <v>122</v>
      </c>
      <c r="G5" s="225"/>
      <c r="H5" s="225"/>
      <c r="I5" s="225"/>
      <c r="J5" s="225"/>
    </row>
    <row r="6" spans="1:10" ht="26.25" customHeight="1">
      <c r="A6" s="5" t="s">
        <v>86</v>
      </c>
      <c r="B6" s="5"/>
      <c r="C6" s="61"/>
      <c r="D6" s="44" t="s">
        <v>149</v>
      </c>
      <c r="E6" s="42"/>
      <c r="F6" s="43"/>
      <c r="H6" s="220"/>
      <c r="I6" s="220"/>
      <c r="J6" s="220"/>
    </row>
    <row r="7" spans="1:10" ht="26.25" customHeight="1">
      <c r="A7" s="44" t="s">
        <v>127</v>
      </c>
      <c r="B7" s="42"/>
      <c r="C7" s="61"/>
      <c r="D7" s="44" t="s">
        <v>89</v>
      </c>
      <c r="E7" s="5"/>
      <c r="F7" s="43"/>
      <c r="H7" s="216"/>
      <c r="I7" s="216"/>
      <c r="J7" s="216"/>
    </row>
    <row r="8" spans="1:10" ht="24" customHeight="1">
      <c r="A8" s="51" t="s">
        <v>129</v>
      </c>
      <c r="B8" s="51"/>
    </row>
    <row r="9" spans="1:10" s="5" customFormat="1" ht="48.75" customHeight="1">
      <c r="A9" s="210" t="s">
        <v>0</v>
      </c>
      <c r="B9" s="204" t="s">
        <v>1</v>
      </c>
      <c r="C9" s="205"/>
      <c r="D9" s="222" t="s">
        <v>183</v>
      </c>
      <c r="E9" s="222"/>
      <c r="F9" s="213" t="s">
        <v>150</v>
      </c>
      <c r="G9" s="223" t="s">
        <v>130</v>
      </c>
      <c r="H9" s="223"/>
      <c r="I9" s="223"/>
      <c r="J9" s="224"/>
    </row>
    <row r="10" spans="1:10" s="6" customFormat="1" ht="48.75" customHeight="1">
      <c r="A10" s="211"/>
      <c r="B10" s="206"/>
      <c r="C10" s="207"/>
      <c r="D10" s="244" t="s">
        <v>181</v>
      </c>
      <c r="E10" s="244" t="s">
        <v>174</v>
      </c>
      <c r="F10" s="214"/>
      <c r="G10" s="245" t="s">
        <v>67</v>
      </c>
      <c r="H10" s="202" t="s">
        <v>9</v>
      </c>
      <c r="I10" s="203"/>
      <c r="J10" s="179" t="s">
        <v>64</v>
      </c>
    </row>
    <row r="11" spans="1:10" s="6" customFormat="1" ht="55.5" customHeight="1">
      <c r="A11" s="211"/>
      <c r="B11" s="206"/>
      <c r="C11" s="207"/>
      <c r="D11" s="244"/>
      <c r="E11" s="244"/>
      <c r="F11" s="214"/>
      <c r="G11" s="246"/>
      <c r="H11" s="179" t="s">
        <v>10</v>
      </c>
      <c r="I11" s="182" t="s">
        <v>68</v>
      </c>
      <c r="J11" s="180"/>
    </row>
    <row r="12" spans="1:10" s="6" customFormat="1" ht="60.6" customHeight="1">
      <c r="A12" s="212"/>
      <c r="B12" s="208"/>
      <c r="C12" s="209"/>
      <c r="D12" s="244"/>
      <c r="E12" s="244"/>
      <c r="F12" s="215"/>
      <c r="G12" s="247"/>
      <c r="H12" s="181"/>
      <c r="I12" s="183"/>
      <c r="J12" s="181"/>
    </row>
    <row r="13" spans="1:10">
      <c r="A13" s="52" t="s">
        <v>2</v>
      </c>
      <c r="B13" s="196" t="s">
        <v>3</v>
      </c>
      <c r="C13" s="197"/>
      <c r="D13" s="197"/>
      <c r="E13" s="197"/>
      <c r="F13" s="198"/>
      <c r="G13" s="197"/>
      <c r="H13" s="197"/>
      <c r="I13" s="197"/>
      <c r="J13" s="199"/>
    </row>
    <row r="14" spans="1:10" s="98" customFormat="1" ht="45" customHeight="1">
      <c r="A14" s="94">
        <v>1</v>
      </c>
      <c r="B14" s="200" t="s">
        <v>184</v>
      </c>
      <c r="C14" s="201"/>
      <c r="D14" s="77"/>
      <c r="E14" s="78"/>
      <c r="F14" s="34"/>
      <c r="G14" s="95"/>
      <c r="H14" s="96">
        <v>5</v>
      </c>
      <c r="I14" s="97"/>
      <c r="J14" s="97">
        <f>G14*I14</f>
        <v>0</v>
      </c>
    </row>
    <row r="15" spans="1:10" s="98" customFormat="1" ht="22.5" customHeight="1">
      <c r="A15" s="94">
        <v>2</v>
      </c>
      <c r="B15" s="149" t="s">
        <v>185</v>
      </c>
      <c r="C15" s="150"/>
      <c r="D15" s="79"/>
      <c r="E15" s="80"/>
      <c r="F15" s="34"/>
      <c r="G15" s="99"/>
      <c r="H15" s="100">
        <v>3</v>
      </c>
      <c r="I15" s="101"/>
      <c r="J15" s="101">
        <f t="shared" ref="J15:J35" si="0">G15*I15</f>
        <v>0</v>
      </c>
    </row>
    <row r="16" spans="1:10" s="98" customFormat="1" ht="22.5" customHeight="1">
      <c r="A16" s="94">
        <v>3</v>
      </c>
      <c r="B16" s="149" t="s">
        <v>182</v>
      </c>
      <c r="C16" s="150"/>
      <c r="D16" s="79"/>
      <c r="E16" s="80"/>
      <c r="F16" s="34"/>
      <c r="G16" s="99"/>
      <c r="H16" s="100">
        <v>3</v>
      </c>
      <c r="I16" s="101"/>
      <c r="J16" s="101">
        <f t="shared" si="0"/>
        <v>0</v>
      </c>
    </row>
    <row r="17" spans="1:10" s="98" customFormat="1" ht="22.5" customHeight="1">
      <c r="A17" s="94">
        <v>4</v>
      </c>
      <c r="B17" s="149" t="s">
        <v>148</v>
      </c>
      <c r="C17" s="150"/>
      <c r="D17" s="79"/>
      <c r="E17" s="80"/>
      <c r="F17" s="34"/>
      <c r="G17" s="99"/>
      <c r="H17" s="100">
        <v>3</v>
      </c>
      <c r="I17" s="101"/>
      <c r="J17" s="101">
        <f t="shared" si="0"/>
        <v>0</v>
      </c>
    </row>
    <row r="18" spans="1:10" s="98" customFormat="1" ht="22.5" customHeight="1">
      <c r="A18" s="94">
        <v>5</v>
      </c>
      <c r="B18" s="149" t="s">
        <v>147</v>
      </c>
      <c r="C18" s="150"/>
      <c r="D18" s="79"/>
      <c r="E18" s="80"/>
      <c r="F18" s="34"/>
      <c r="G18" s="99"/>
      <c r="H18" s="100">
        <v>3</v>
      </c>
      <c r="I18" s="101"/>
      <c r="J18" s="101">
        <f t="shared" si="0"/>
        <v>0</v>
      </c>
    </row>
    <row r="19" spans="1:10" s="98" customFormat="1" ht="22.5" customHeight="1">
      <c r="A19" s="94">
        <v>6</v>
      </c>
      <c r="B19" s="149" t="s">
        <v>146</v>
      </c>
      <c r="C19" s="150"/>
      <c r="D19" s="79"/>
      <c r="E19" s="80"/>
      <c r="F19" s="34"/>
      <c r="G19" s="99"/>
      <c r="H19" s="100">
        <v>3</v>
      </c>
      <c r="I19" s="101"/>
      <c r="J19" s="101">
        <f t="shared" si="0"/>
        <v>0</v>
      </c>
    </row>
    <row r="20" spans="1:10" s="98" customFormat="1" ht="22.5" customHeight="1">
      <c r="A20" s="94">
        <v>7</v>
      </c>
      <c r="B20" s="149" t="s">
        <v>145</v>
      </c>
      <c r="C20" s="150"/>
      <c r="D20" s="79"/>
      <c r="E20" s="80"/>
      <c r="F20" s="34"/>
      <c r="G20" s="99"/>
      <c r="H20" s="100">
        <v>3</v>
      </c>
      <c r="I20" s="101"/>
      <c r="J20" s="101">
        <f t="shared" si="0"/>
        <v>0</v>
      </c>
    </row>
    <row r="21" spans="1:10" s="98" customFormat="1" ht="22.5" customHeight="1">
      <c r="A21" s="94">
        <v>8</v>
      </c>
      <c r="B21" s="149" t="s">
        <v>144</v>
      </c>
      <c r="C21" s="150"/>
      <c r="D21" s="79"/>
      <c r="E21" s="80"/>
      <c r="F21" s="34"/>
      <c r="G21" s="99"/>
      <c r="H21" s="100">
        <v>3</v>
      </c>
      <c r="I21" s="101"/>
      <c r="J21" s="101">
        <f t="shared" si="0"/>
        <v>0</v>
      </c>
    </row>
    <row r="22" spans="1:10" s="98" customFormat="1" ht="22.5" customHeight="1">
      <c r="A22" s="94">
        <v>9</v>
      </c>
      <c r="B22" s="149" t="s">
        <v>143</v>
      </c>
      <c r="C22" s="150"/>
      <c r="D22" s="79"/>
      <c r="E22" s="80"/>
      <c r="F22" s="34"/>
      <c r="G22" s="99"/>
      <c r="H22" s="100">
        <v>3</v>
      </c>
      <c r="I22" s="101"/>
      <c r="J22" s="101">
        <f t="shared" si="0"/>
        <v>0</v>
      </c>
    </row>
    <row r="23" spans="1:10" s="98" customFormat="1" ht="22.5" customHeight="1">
      <c r="A23" s="94">
        <v>10</v>
      </c>
      <c r="B23" s="149" t="s">
        <v>142</v>
      </c>
      <c r="C23" s="150"/>
      <c r="D23" s="79"/>
      <c r="E23" s="80"/>
      <c r="F23" s="34"/>
      <c r="G23" s="99"/>
      <c r="H23" s="100">
        <v>3</v>
      </c>
      <c r="I23" s="101"/>
      <c r="J23" s="101">
        <f t="shared" si="0"/>
        <v>0</v>
      </c>
    </row>
    <row r="24" spans="1:10" s="98" customFormat="1" ht="22.5" customHeight="1">
      <c r="A24" s="94">
        <v>11</v>
      </c>
      <c r="B24" s="149" t="s">
        <v>141</v>
      </c>
      <c r="C24" s="150"/>
      <c r="D24" s="79"/>
      <c r="E24" s="80"/>
      <c r="F24" s="34"/>
      <c r="G24" s="99"/>
      <c r="H24" s="100">
        <v>3</v>
      </c>
      <c r="I24" s="101"/>
      <c r="J24" s="101">
        <f t="shared" si="0"/>
        <v>0</v>
      </c>
    </row>
    <row r="25" spans="1:10" s="98" customFormat="1" ht="22.5" customHeight="1">
      <c r="A25" s="94">
        <v>12</v>
      </c>
      <c r="B25" s="149" t="s">
        <v>140</v>
      </c>
      <c r="C25" s="150"/>
      <c r="D25" s="79"/>
      <c r="E25" s="80"/>
      <c r="F25" s="34"/>
      <c r="G25" s="99"/>
      <c r="H25" s="100">
        <v>3</v>
      </c>
      <c r="I25" s="101"/>
      <c r="J25" s="101">
        <f t="shared" si="0"/>
        <v>0</v>
      </c>
    </row>
    <row r="26" spans="1:10" s="98" customFormat="1" ht="22.5" customHeight="1">
      <c r="A26" s="94">
        <v>13</v>
      </c>
      <c r="B26" s="149" t="s">
        <v>139</v>
      </c>
      <c r="C26" s="150"/>
      <c r="D26" s="79"/>
      <c r="E26" s="80"/>
      <c r="F26" s="34"/>
      <c r="G26" s="99"/>
      <c r="H26" s="100">
        <v>3</v>
      </c>
      <c r="I26" s="101"/>
      <c r="J26" s="101">
        <f t="shared" si="0"/>
        <v>0</v>
      </c>
    </row>
    <row r="27" spans="1:10" s="98" customFormat="1" ht="22.5" customHeight="1">
      <c r="A27" s="94">
        <v>14</v>
      </c>
      <c r="B27" s="149" t="s">
        <v>138</v>
      </c>
      <c r="C27" s="150"/>
      <c r="D27" s="79"/>
      <c r="E27" s="80"/>
      <c r="F27" s="34"/>
      <c r="G27" s="99"/>
      <c r="H27" s="100">
        <v>3</v>
      </c>
      <c r="I27" s="101"/>
      <c r="J27" s="101">
        <f t="shared" si="0"/>
        <v>0</v>
      </c>
    </row>
    <row r="28" spans="1:10" s="98" customFormat="1" ht="22.5" customHeight="1">
      <c r="A28" s="94">
        <v>15</v>
      </c>
      <c r="B28" s="149" t="s">
        <v>137</v>
      </c>
      <c r="C28" s="150"/>
      <c r="D28" s="79"/>
      <c r="E28" s="80"/>
      <c r="F28" s="34"/>
      <c r="G28" s="99"/>
      <c r="H28" s="100">
        <v>3</v>
      </c>
      <c r="I28" s="101"/>
      <c r="J28" s="101">
        <f t="shared" si="0"/>
        <v>0</v>
      </c>
    </row>
    <row r="29" spans="1:10" s="98" customFormat="1" ht="22.5" customHeight="1">
      <c r="A29" s="94">
        <v>16</v>
      </c>
      <c r="B29" s="149" t="s">
        <v>123</v>
      </c>
      <c r="C29" s="150"/>
      <c r="D29" s="79"/>
      <c r="E29" s="80"/>
      <c r="F29" s="34"/>
      <c r="G29" s="99"/>
      <c r="H29" s="100">
        <v>3</v>
      </c>
      <c r="I29" s="101"/>
      <c r="J29" s="101">
        <f t="shared" si="0"/>
        <v>0</v>
      </c>
    </row>
    <row r="30" spans="1:10" s="98" customFormat="1" ht="22.5" customHeight="1">
      <c r="A30" s="94">
        <v>17</v>
      </c>
      <c r="B30" s="149" t="s">
        <v>124</v>
      </c>
      <c r="C30" s="150"/>
      <c r="D30" s="79"/>
      <c r="E30" s="80"/>
      <c r="F30" s="34"/>
      <c r="G30" s="99"/>
      <c r="H30" s="100">
        <v>3</v>
      </c>
      <c r="I30" s="101"/>
      <c r="J30" s="101">
        <f t="shared" si="0"/>
        <v>0</v>
      </c>
    </row>
    <row r="31" spans="1:10" s="98" customFormat="1" ht="22.5" customHeight="1">
      <c r="A31" s="94">
        <v>18</v>
      </c>
      <c r="B31" s="149" t="s">
        <v>125</v>
      </c>
      <c r="C31" s="150"/>
      <c r="D31" s="79"/>
      <c r="E31" s="80"/>
      <c r="F31" s="34"/>
      <c r="G31" s="99"/>
      <c r="H31" s="100">
        <v>3</v>
      </c>
      <c r="I31" s="101"/>
      <c r="J31" s="101">
        <f t="shared" si="0"/>
        <v>0</v>
      </c>
    </row>
    <row r="32" spans="1:10" s="98" customFormat="1" ht="22.5" customHeight="1">
      <c r="A32" s="94">
        <v>19</v>
      </c>
      <c r="B32" s="149" t="s">
        <v>133</v>
      </c>
      <c r="C32" s="150"/>
      <c r="D32" s="79"/>
      <c r="E32" s="80"/>
      <c r="F32" s="34"/>
      <c r="G32" s="99"/>
      <c r="H32" s="100">
        <v>3</v>
      </c>
      <c r="I32" s="101"/>
      <c r="J32" s="101">
        <f t="shared" si="0"/>
        <v>0</v>
      </c>
    </row>
    <row r="33" spans="1:23" s="98" customFormat="1" ht="22.5" customHeight="1">
      <c r="A33" s="94">
        <v>20</v>
      </c>
      <c r="B33" s="149" t="s">
        <v>132</v>
      </c>
      <c r="C33" s="150"/>
      <c r="D33" s="79"/>
      <c r="E33" s="80"/>
      <c r="F33" s="34"/>
      <c r="G33" s="99"/>
      <c r="H33" s="100">
        <v>3</v>
      </c>
      <c r="I33" s="101"/>
      <c r="J33" s="101">
        <f t="shared" si="0"/>
        <v>0</v>
      </c>
      <c r="W33" s="102"/>
    </row>
    <row r="34" spans="1:23" s="98" customFormat="1" ht="22.5" customHeight="1">
      <c r="A34" s="94">
        <v>21</v>
      </c>
      <c r="B34" s="149" t="s">
        <v>126</v>
      </c>
      <c r="C34" s="150"/>
      <c r="D34" s="79"/>
      <c r="E34" s="80"/>
      <c r="F34" s="34"/>
      <c r="G34" s="99"/>
      <c r="H34" s="100">
        <v>2</v>
      </c>
      <c r="I34" s="101"/>
      <c r="J34" s="101">
        <f t="shared" si="0"/>
        <v>0</v>
      </c>
      <c r="S34" s="102"/>
      <c r="W34" s="102"/>
    </row>
    <row r="35" spans="1:23" s="104" customFormat="1" ht="23.25" customHeight="1">
      <c r="A35" s="94">
        <v>22</v>
      </c>
      <c r="B35" s="124" t="s">
        <v>197</v>
      </c>
      <c r="C35" s="125"/>
      <c r="D35" s="88"/>
      <c r="E35" s="88"/>
      <c r="F35" s="35"/>
      <c r="G35" s="103"/>
      <c r="H35" s="100">
        <v>4</v>
      </c>
      <c r="I35" s="101"/>
      <c r="J35" s="118">
        <f t="shared" si="0"/>
        <v>0</v>
      </c>
      <c r="S35" s="105"/>
      <c r="W35" s="105"/>
    </row>
    <row r="36" spans="1:23" s="98" customFormat="1" ht="45" customHeight="1" thickBot="1">
      <c r="A36" s="94">
        <v>23</v>
      </c>
      <c r="B36" s="124" t="s">
        <v>186</v>
      </c>
      <c r="C36" s="125"/>
      <c r="D36" s="184" t="s">
        <v>65</v>
      </c>
      <c r="E36" s="185"/>
      <c r="F36" s="186"/>
      <c r="G36" s="185"/>
      <c r="H36" s="185"/>
      <c r="I36" s="119">
        <f>'FM-CT-02'!BO32</f>
        <v>1365</v>
      </c>
      <c r="J36" s="106">
        <f>'FM-CT-02'!BO33</f>
        <v>0</v>
      </c>
      <c r="S36" s="102"/>
      <c r="W36" s="102"/>
    </row>
    <row r="37" spans="1:23" s="102" customFormat="1" ht="26.25">
      <c r="A37" s="107"/>
      <c r="B37" s="108"/>
      <c r="C37" s="108"/>
      <c r="D37" s="108"/>
      <c r="E37" s="155" t="s">
        <v>72</v>
      </c>
      <c r="F37" s="156"/>
      <c r="G37" s="157"/>
      <c r="H37" s="187">
        <f>SUM(J14:J36)</f>
        <v>0</v>
      </c>
      <c r="I37" s="188"/>
      <c r="J37" s="189"/>
    </row>
    <row r="38" spans="1:23" s="102" customFormat="1" ht="26.25">
      <c r="A38" s="109"/>
      <c r="B38" s="110"/>
      <c r="C38" s="110"/>
      <c r="D38" s="110"/>
      <c r="E38" s="158" t="s">
        <v>71</v>
      </c>
      <c r="F38" s="159"/>
      <c r="G38" s="160"/>
      <c r="H38" s="190">
        <f>SUM(I14:I36)</f>
        <v>1365</v>
      </c>
      <c r="I38" s="191"/>
      <c r="J38" s="192"/>
    </row>
    <row r="39" spans="1:23" s="102" customFormat="1" ht="27" thickBot="1">
      <c r="A39" s="109"/>
      <c r="B39" s="110"/>
      <c r="C39" s="110"/>
      <c r="D39" s="110"/>
      <c r="E39" s="161" t="s">
        <v>12</v>
      </c>
      <c r="F39" s="162"/>
      <c r="G39" s="163"/>
      <c r="H39" s="193">
        <f>H37/H38</f>
        <v>0</v>
      </c>
      <c r="I39" s="194"/>
      <c r="J39" s="195"/>
    </row>
    <row r="40" spans="1:23" s="98" customFormat="1" ht="26.25">
      <c r="A40" s="111" t="s">
        <v>7</v>
      </c>
      <c r="B40" s="151" t="s">
        <v>4</v>
      </c>
      <c r="C40" s="152"/>
      <c r="D40" s="152"/>
      <c r="E40" s="153"/>
      <c r="F40" s="153"/>
      <c r="G40" s="153"/>
      <c r="H40" s="153"/>
      <c r="I40" s="153"/>
      <c r="J40" s="154"/>
      <c r="S40" s="102"/>
      <c r="W40" s="102"/>
    </row>
    <row r="41" spans="1:23" s="98" customFormat="1" ht="23.25" customHeight="1">
      <c r="A41" s="94">
        <v>1</v>
      </c>
      <c r="B41" s="346" t="s">
        <v>191</v>
      </c>
      <c r="C41" s="347"/>
      <c r="D41" s="78"/>
      <c r="E41" s="78"/>
      <c r="F41" s="34"/>
      <c r="G41" s="112"/>
      <c r="H41" s="88">
        <v>5</v>
      </c>
      <c r="I41" s="113"/>
      <c r="J41" s="113">
        <f>G41*I41</f>
        <v>0</v>
      </c>
    </row>
    <row r="42" spans="1:23" s="98" customFormat="1" ht="23.25" customHeight="1">
      <c r="A42" s="94">
        <v>2</v>
      </c>
      <c r="B42" s="348" t="s">
        <v>192</v>
      </c>
      <c r="C42" s="349"/>
      <c r="D42" s="81"/>
      <c r="E42" s="81"/>
      <c r="F42" s="34"/>
      <c r="G42" s="112"/>
      <c r="H42" s="88">
        <v>5</v>
      </c>
      <c r="I42" s="113"/>
      <c r="J42" s="113">
        <f t="shared" ref="J42:J58" si="1">G42*I42</f>
        <v>0</v>
      </c>
    </row>
    <row r="43" spans="1:23" s="98" customFormat="1" ht="23.25" customHeight="1">
      <c r="A43" s="94">
        <v>3</v>
      </c>
      <c r="B43" s="348" t="s">
        <v>193</v>
      </c>
      <c r="C43" s="349"/>
      <c r="D43" s="81"/>
      <c r="E43" s="81"/>
      <c r="F43" s="34"/>
      <c r="G43" s="112"/>
      <c r="H43" s="88">
        <v>5</v>
      </c>
      <c r="I43" s="113"/>
      <c r="J43" s="113">
        <f t="shared" si="1"/>
        <v>0</v>
      </c>
    </row>
    <row r="44" spans="1:23" s="98" customFormat="1" ht="23.25" customHeight="1">
      <c r="A44" s="94">
        <v>4</v>
      </c>
      <c r="B44" s="348" t="s">
        <v>187</v>
      </c>
      <c r="C44" s="349"/>
      <c r="D44" s="81"/>
      <c r="E44" s="81"/>
      <c r="F44" s="34"/>
      <c r="G44" s="112"/>
      <c r="H44" s="88">
        <v>4</v>
      </c>
      <c r="I44" s="113"/>
      <c r="J44" s="113">
        <f t="shared" si="1"/>
        <v>0</v>
      </c>
    </row>
    <row r="45" spans="1:23" s="98" customFormat="1" ht="23.25" customHeight="1">
      <c r="A45" s="94">
        <v>5</v>
      </c>
      <c r="B45" s="348" t="s">
        <v>203</v>
      </c>
      <c r="C45" s="349"/>
      <c r="D45" s="82"/>
      <c r="E45" s="81"/>
      <c r="F45" s="34"/>
      <c r="G45" s="112"/>
      <c r="H45" s="88">
        <v>5</v>
      </c>
      <c r="I45" s="113"/>
      <c r="J45" s="113">
        <f t="shared" si="1"/>
        <v>0</v>
      </c>
    </row>
    <row r="46" spans="1:23" s="98" customFormat="1" ht="23.25" customHeight="1">
      <c r="A46" s="94">
        <v>6</v>
      </c>
      <c r="B46" s="348" t="s">
        <v>194</v>
      </c>
      <c r="C46" s="349"/>
      <c r="D46" s="82"/>
      <c r="E46" s="81"/>
      <c r="F46" s="34"/>
      <c r="G46" s="112"/>
      <c r="H46" s="88">
        <v>4</v>
      </c>
      <c r="I46" s="113"/>
      <c r="J46" s="113">
        <f t="shared" si="1"/>
        <v>0</v>
      </c>
    </row>
    <row r="47" spans="1:23" s="98" customFormat="1" ht="23.25" customHeight="1">
      <c r="A47" s="94">
        <v>7</v>
      </c>
      <c r="B47" s="348" t="s">
        <v>198</v>
      </c>
      <c r="C47" s="349"/>
      <c r="D47" s="82"/>
      <c r="E47" s="81"/>
      <c r="F47" s="34"/>
      <c r="G47" s="112"/>
      <c r="H47" s="88">
        <v>3</v>
      </c>
      <c r="I47" s="113"/>
      <c r="J47" s="113">
        <f t="shared" si="1"/>
        <v>0</v>
      </c>
    </row>
    <row r="48" spans="1:23" s="98" customFormat="1" ht="23.25" customHeight="1">
      <c r="A48" s="94">
        <v>8</v>
      </c>
      <c r="B48" s="348" t="s">
        <v>188</v>
      </c>
      <c r="C48" s="349"/>
      <c r="D48" s="82"/>
      <c r="E48" s="81"/>
      <c r="F48" s="34"/>
      <c r="G48" s="112"/>
      <c r="H48" s="88">
        <v>5</v>
      </c>
      <c r="I48" s="113"/>
      <c r="J48" s="113">
        <f t="shared" si="1"/>
        <v>0</v>
      </c>
    </row>
    <row r="49" spans="1:10" s="98" customFormat="1" ht="23.25" customHeight="1">
      <c r="A49" s="94">
        <v>9</v>
      </c>
      <c r="B49" s="348" t="s">
        <v>189</v>
      </c>
      <c r="C49" s="349"/>
      <c r="D49" s="82"/>
      <c r="E49" s="81"/>
      <c r="F49" s="34"/>
      <c r="G49" s="112"/>
      <c r="H49" s="88">
        <v>4</v>
      </c>
      <c r="I49" s="113"/>
      <c r="J49" s="113">
        <f t="shared" si="1"/>
        <v>0</v>
      </c>
    </row>
    <row r="50" spans="1:10" s="98" customFormat="1" ht="23.25" customHeight="1">
      <c r="A50" s="94">
        <v>10</v>
      </c>
      <c r="B50" s="348" t="s">
        <v>190</v>
      </c>
      <c r="C50" s="349"/>
      <c r="D50" s="82"/>
      <c r="E50" s="81"/>
      <c r="F50" s="34"/>
      <c r="G50" s="112"/>
      <c r="H50" s="88">
        <v>5</v>
      </c>
      <c r="I50" s="113"/>
      <c r="J50" s="113">
        <f t="shared" si="1"/>
        <v>0</v>
      </c>
    </row>
    <row r="51" spans="1:10" s="98" customFormat="1" ht="23.25" customHeight="1">
      <c r="A51" s="94">
        <v>11</v>
      </c>
      <c r="B51" s="348" t="s">
        <v>195</v>
      </c>
      <c r="C51" s="349"/>
      <c r="D51" s="82"/>
      <c r="E51" s="81"/>
      <c r="F51" s="34"/>
      <c r="G51" s="112"/>
      <c r="H51" s="88">
        <v>4</v>
      </c>
      <c r="I51" s="113"/>
      <c r="J51" s="113">
        <f t="shared" si="1"/>
        <v>0</v>
      </c>
    </row>
    <row r="52" spans="1:10" s="98" customFormat="1" ht="22.5" customHeight="1">
      <c r="A52" s="94">
        <v>12</v>
      </c>
      <c r="B52" s="348" t="s">
        <v>175</v>
      </c>
      <c r="C52" s="349"/>
      <c r="D52" s="81"/>
      <c r="E52" s="81"/>
      <c r="F52" s="34"/>
      <c r="G52" s="112"/>
      <c r="H52" s="88">
        <v>4</v>
      </c>
      <c r="I52" s="113"/>
      <c r="J52" s="113">
        <f t="shared" si="1"/>
        <v>0</v>
      </c>
    </row>
    <row r="53" spans="1:10" s="98" customFormat="1" ht="22.5" customHeight="1">
      <c r="A53" s="94">
        <v>13</v>
      </c>
      <c r="B53" s="348" t="s">
        <v>176</v>
      </c>
      <c r="C53" s="349"/>
      <c r="D53" s="81"/>
      <c r="E53" s="81"/>
      <c r="F53" s="34"/>
      <c r="G53" s="112"/>
      <c r="H53" s="88">
        <v>4</v>
      </c>
      <c r="I53" s="113"/>
      <c r="J53" s="113">
        <f t="shared" si="1"/>
        <v>0</v>
      </c>
    </row>
    <row r="54" spans="1:10" s="98" customFormat="1" ht="22.5" customHeight="1">
      <c r="A54" s="94">
        <v>14</v>
      </c>
      <c r="B54" s="350" t="s">
        <v>177</v>
      </c>
      <c r="C54" s="351"/>
      <c r="D54" s="81"/>
      <c r="E54" s="81"/>
      <c r="F54" s="34"/>
      <c r="G54" s="112"/>
      <c r="H54" s="88">
        <v>4</v>
      </c>
      <c r="I54" s="113"/>
      <c r="J54" s="113">
        <f t="shared" si="1"/>
        <v>0</v>
      </c>
    </row>
    <row r="55" spans="1:10" s="98" customFormat="1" ht="22.5" customHeight="1">
      <c r="A55" s="94">
        <v>15</v>
      </c>
      <c r="B55" s="350" t="s">
        <v>178</v>
      </c>
      <c r="C55" s="351"/>
      <c r="D55" s="82"/>
      <c r="E55" s="81"/>
      <c r="F55" s="34"/>
      <c r="G55" s="112"/>
      <c r="H55" s="88">
        <v>4</v>
      </c>
      <c r="I55" s="113"/>
      <c r="J55" s="113">
        <f t="shared" si="1"/>
        <v>0</v>
      </c>
    </row>
    <row r="56" spans="1:10" s="98" customFormat="1" ht="22.5" customHeight="1">
      <c r="A56" s="94">
        <v>16</v>
      </c>
      <c r="B56" s="350" t="s">
        <v>179</v>
      </c>
      <c r="C56" s="351"/>
      <c r="D56" s="82"/>
      <c r="E56" s="81"/>
      <c r="F56" s="34"/>
      <c r="G56" s="112"/>
      <c r="H56" s="88">
        <v>4</v>
      </c>
      <c r="I56" s="113"/>
      <c r="J56" s="113">
        <f t="shared" si="1"/>
        <v>0</v>
      </c>
    </row>
    <row r="57" spans="1:10" s="98" customFormat="1" ht="22.5" customHeight="1">
      <c r="A57" s="94">
        <v>17</v>
      </c>
      <c r="B57" s="350" t="s">
        <v>180</v>
      </c>
      <c r="C57" s="351"/>
      <c r="D57" s="83"/>
      <c r="E57" s="81"/>
      <c r="F57" s="47"/>
      <c r="G57" s="112"/>
      <c r="H57" s="88">
        <v>5</v>
      </c>
      <c r="I57" s="113"/>
      <c r="J57" s="113">
        <f t="shared" si="1"/>
        <v>0</v>
      </c>
    </row>
    <row r="58" spans="1:10" s="98" customFormat="1" ht="45.75" customHeight="1" thickBot="1">
      <c r="A58" s="94">
        <v>18</v>
      </c>
      <c r="B58" s="348" t="s">
        <v>196</v>
      </c>
      <c r="C58" s="349"/>
      <c r="D58" s="81"/>
      <c r="E58" s="121"/>
      <c r="F58" s="53"/>
      <c r="G58" s="114"/>
      <c r="H58" s="115">
        <v>4</v>
      </c>
      <c r="I58" s="116"/>
      <c r="J58" s="116">
        <f t="shared" si="1"/>
        <v>0</v>
      </c>
    </row>
    <row r="59" spans="1:10" s="102" customFormat="1" ht="26.25">
      <c r="A59" s="109"/>
      <c r="B59" s="110"/>
      <c r="C59" s="110"/>
      <c r="D59" s="110"/>
      <c r="E59" s="226" t="s">
        <v>73</v>
      </c>
      <c r="F59" s="227"/>
      <c r="G59" s="228"/>
      <c r="H59" s="176">
        <f>SUM(J41:J58)</f>
        <v>0</v>
      </c>
      <c r="I59" s="177"/>
      <c r="J59" s="178"/>
    </row>
    <row r="60" spans="1:10" s="102" customFormat="1" ht="26.25">
      <c r="A60" s="109"/>
      <c r="B60" s="110"/>
      <c r="C60" s="110"/>
      <c r="D60" s="110"/>
      <c r="E60" s="229" t="s">
        <v>74</v>
      </c>
      <c r="F60" s="230"/>
      <c r="G60" s="231"/>
      <c r="H60" s="164">
        <f>SUM(I41:I58)</f>
        <v>0</v>
      </c>
      <c r="I60" s="165"/>
      <c r="J60" s="166"/>
    </row>
    <row r="61" spans="1:10" s="102" customFormat="1" ht="27" thickBot="1">
      <c r="A61" s="109"/>
      <c r="B61" s="110"/>
      <c r="C61" s="110"/>
      <c r="D61" s="110"/>
      <c r="E61" s="232" t="s">
        <v>13</v>
      </c>
      <c r="F61" s="233"/>
      <c r="G61" s="234"/>
      <c r="H61" s="167" t="e">
        <f>H59/H60</f>
        <v>#DIV/0!</v>
      </c>
      <c r="I61" s="168"/>
      <c r="J61" s="169"/>
    </row>
    <row r="62" spans="1:10" s="98" customFormat="1">
      <c r="A62" s="90" t="s">
        <v>8</v>
      </c>
      <c r="B62" s="172" t="s">
        <v>5</v>
      </c>
      <c r="C62" s="173"/>
      <c r="D62" s="173"/>
      <c r="E62" s="174"/>
      <c r="F62" s="174"/>
      <c r="G62" s="174"/>
      <c r="H62" s="174"/>
      <c r="I62" s="174"/>
      <c r="J62" s="175"/>
    </row>
    <row r="63" spans="1:10" s="98" customFormat="1" ht="22.5" customHeight="1">
      <c r="A63" s="94">
        <v>1</v>
      </c>
      <c r="B63" s="122" t="s">
        <v>96</v>
      </c>
      <c r="C63" s="123"/>
      <c r="D63" s="85"/>
      <c r="E63" s="86"/>
      <c r="F63" s="34"/>
      <c r="G63" s="99"/>
      <c r="H63" s="100">
        <v>3</v>
      </c>
      <c r="I63" s="117"/>
      <c r="J63" s="117">
        <f>G63*I63</f>
        <v>0</v>
      </c>
    </row>
    <row r="64" spans="1:10" s="98" customFormat="1" ht="22.5" customHeight="1">
      <c r="A64" s="94">
        <v>2</v>
      </c>
      <c r="B64" s="122" t="s">
        <v>97</v>
      </c>
      <c r="C64" s="123"/>
      <c r="D64" s="85"/>
      <c r="E64" s="86"/>
      <c r="F64" s="34"/>
      <c r="G64" s="99"/>
      <c r="H64" s="100">
        <v>3</v>
      </c>
      <c r="I64" s="117"/>
      <c r="J64" s="117">
        <f t="shared" ref="J64:J82" si="2">G64*I64</f>
        <v>0</v>
      </c>
    </row>
    <row r="65" spans="1:10" s="98" customFormat="1" ht="22.5" customHeight="1">
      <c r="A65" s="94">
        <v>3</v>
      </c>
      <c r="B65" s="122" t="s">
        <v>98</v>
      </c>
      <c r="C65" s="123"/>
      <c r="D65" s="85"/>
      <c r="E65" s="86"/>
      <c r="F65" s="34"/>
      <c r="G65" s="99"/>
      <c r="H65" s="100">
        <v>3</v>
      </c>
      <c r="I65" s="117"/>
      <c r="J65" s="117">
        <f t="shared" si="2"/>
        <v>0</v>
      </c>
    </row>
    <row r="66" spans="1:10" s="98" customFormat="1" ht="22.5" customHeight="1">
      <c r="A66" s="94">
        <v>4</v>
      </c>
      <c r="B66" s="122" t="s">
        <v>99</v>
      </c>
      <c r="C66" s="123"/>
      <c r="D66" s="85"/>
      <c r="E66" s="86"/>
      <c r="F66" s="34"/>
      <c r="G66" s="99"/>
      <c r="H66" s="100">
        <v>3</v>
      </c>
      <c r="I66" s="117"/>
      <c r="J66" s="117">
        <f t="shared" si="2"/>
        <v>0</v>
      </c>
    </row>
    <row r="67" spans="1:10" s="98" customFormat="1" ht="22.5" customHeight="1">
      <c r="A67" s="94">
        <v>5</v>
      </c>
      <c r="B67" s="122" t="s">
        <v>100</v>
      </c>
      <c r="C67" s="123"/>
      <c r="D67" s="85"/>
      <c r="E67" s="86"/>
      <c r="F67" s="34"/>
      <c r="G67" s="99"/>
      <c r="H67" s="100">
        <v>3</v>
      </c>
      <c r="I67" s="117"/>
      <c r="J67" s="117">
        <f t="shared" si="2"/>
        <v>0</v>
      </c>
    </row>
    <row r="68" spans="1:10" s="98" customFormat="1" ht="22.5" customHeight="1">
      <c r="A68" s="94">
        <v>6</v>
      </c>
      <c r="B68" s="122" t="s">
        <v>101</v>
      </c>
      <c r="C68" s="123"/>
      <c r="D68" s="87"/>
      <c r="E68" s="86"/>
      <c r="F68" s="34"/>
      <c r="G68" s="99"/>
      <c r="H68" s="100">
        <v>3</v>
      </c>
      <c r="I68" s="117"/>
      <c r="J68" s="117">
        <f t="shared" si="2"/>
        <v>0</v>
      </c>
    </row>
    <row r="69" spans="1:10" s="98" customFormat="1" ht="22.5" customHeight="1">
      <c r="A69" s="94">
        <v>7</v>
      </c>
      <c r="B69" s="122" t="s">
        <v>102</v>
      </c>
      <c r="C69" s="123"/>
      <c r="D69" s="87"/>
      <c r="E69" s="86"/>
      <c r="F69" s="34"/>
      <c r="G69" s="99"/>
      <c r="H69" s="100">
        <v>3</v>
      </c>
      <c r="I69" s="117"/>
      <c r="J69" s="117">
        <f t="shared" si="2"/>
        <v>0</v>
      </c>
    </row>
    <row r="70" spans="1:10" s="98" customFormat="1" ht="22.5" customHeight="1">
      <c r="A70" s="94">
        <v>8</v>
      </c>
      <c r="B70" s="122" t="s">
        <v>103</v>
      </c>
      <c r="C70" s="123"/>
      <c r="D70" s="87"/>
      <c r="E70" s="86"/>
      <c r="F70" s="34"/>
      <c r="G70" s="99"/>
      <c r="H70" s="100">
        <v>3</v>
      </c>
      <c r="I70" s="117"/>
      <c r="J70" s="117">
        <f t="shared" si="2"/>
        <v>0</v>
      </c>
    </row>
    <row r="71" spans="1:10" s="98" customFormat="1" ht="22.5" customHeight="1">
      <c r="A71" s="94">
        <v>9</v>
      </c>
      <c r="B71" s="122" t="s">
        <v>104</v>
      </c>
      <c r="C71" s="123"/>
      <c r="D71" s="87"/>
      <c r="E71" s="86"/>
      <c r="F71" s="34"/>
      <c r="G71" s="99"/>
      <c r="H71" s="100">
        <v>3</v>
      </c>
      <c r="I71" s="117"/>
      <c r="J71" s="117">
        <f t="shared" si="2"/>
        <v>0</v>
      </c>
    </row>
    <row r="72" spans="1:10" s="98" customFormat="1" ht="22.5" customHeight="1">
      <c r="A72" s="94">
        <v>10</v>
      </c>
      <c r="B72" s="122" t="s">
        <v>105</v>
      </c>
      <c r="C72" s="123"/>
      <c r="D72" s="87"/>
      <c r="E72" s="86"/>
      <c r="F72" s="34"/>
      <c r="G72" s="99"/>
      <c r="H72" s="100">
        <v>3</v>
      </c>
      <c r="I72" s="117"/>
      <c r="J72" s="117">
        <f t="shared" si="2"/>
        <v>0</v>
      </c>
    </row>
    <row r="73" spans="1:10" s="98" customFormat="1" ht="22.5" customHeight="1">
      <c r="A73" s="94">
        <v>11</v>
      </c>
      <c r="B73" s="122" t="s">
        <v>106</v>
      </c>
      <c r="C73" s="123"/>
      <c r="D73" s="87"/>
      <c r="E73" s="86"/>
      <c r="F73" s="34"/>
      <c r="G73" s="99"/>
      <c r="H73" s="100">
        <v>3</v>
      </c>
      <c r="I73" s="117"/>
      <c r="J73" s="117">
        <f t="shared" si="2"/>
        <v>0</v>
      </c>
    </row>
    <row r="74" spans="1:10" s="98" customFormat="1" ht="22.5" customHeight="1">
      <c r="A74" s="94">
        <v>12</v>
      </c>
      <c r="B74" s="122" t="s">
        <v>107</v>
      </c>
      <c r="C74" s="123"/>
      <c r="D74" s="85"/>
      <c r="E74" s="86"/>
      <c r="F74" s="34"/>
      <c r="G74" s="99"/>
      <c r="H74" s="100">
        <v>3</v>
      </c>
      <c r="I74" s="117"/>
      <c r="J74" s="117">
        <f t="shared" si="2"/>
        <v>0</v>
      </c>
    </row>
    <row r="75" spans="1:10" s="98" customFormat="1" ht="22.5" customHeight="1">
      <c r="A75" s="94">
        <v>13</v>
      </c>
      <c r="B75" s="122" t="s">
        <v>108</v>
      </c>
      <c r="C75" s="123"/>
      <c r="D75" s="87"/>
      <c r="E75" s="86"/>
      <c r="F75" s="34"/>
      <c r="G75" s="99"/>
      <c r="H75" s="100">
        <v>3</v>
      </c>
      <c r="I75" s="117"/>
      <c r="J75" s="117">
        <f t="shared" si="2"/>
        <v>0</v>
      </c>
    </row>
    <row r="76" spans="1:10" s="98" customFormat="1" ht="22.5" customHeight="1">
      <c r="A76" s="94">
        <v>14</v>
      </c>
      <c r="B76" s="122" t="s">
        <v>109</v>
      </c>
      <c r="C76" s="123"/>
      <c r="D76" s="87"/>
      <c r="E76" s="86"/>
      <c r="F76" s="34"/>
      <c r="G76" s="99"/>
      <c r="H76" s="100">
        <v>3</v>
      </c>
      <c r="I76" s="117"/>
      <c r="J76" s="117">
        <f t="shared" si="2"/>
        <v>0</v>
      </c>
    </row>
    <row r="77" spans="1:10" s="98" customFormat="1" ht="22.5" customHeight="1">
      <c r="A77" s="94">
        <v>15</v>
      </c>
      <c r="B77" s="122" t="s">
        <v>110</v>
      </c>
      <c r="C77" s="123"/>
      <c r="D77" s="87"/>
      <c r="E77" s="86"/>
      <c r="F77" s="34"/>
      <c r="G77" s="99"/>
      <c r="H77" s="100">
        <v>3</v>
      </c>
      <c r="I77" s="117"/>
      <c r="J77" s="117">
        <f t="shared" si="2"/>
        <v>0</v>
      </c>
    </row>
    <row r="78" spans="1:10" s="98" customFormat="1" ht="22.5" customHeight="1">
      <c r="A78" s="94">
        <v>16</v>
      </c>
      <c r="B78" s="122" t="s">
        <v>111</v>
      </c>
      <c r="C78" s="123"/>
      <c r="D78" s="87"/>
      <c r="E78" s="86"/>
      <c r="F78" s="34"/>
      <c r="G78" s="99"/>
      <c r="H78" s="100">
        <v>3</v>
      </c>
      <c r="I78" s="117"/>
      <c r="J78" s="117">
        <f t="shared" si="2"/>
        <v>0</v>
      </c>
    </row>
    <row r="79" spans="1:10" s="98" customFormat="1" ht="22.5" customHeight="1">
      <c r="A79" s="94">
        <v>17</v>
      </c>
      <c r="B79" s="122" t="s">
        <v>112</v>
      </c>
      <c r="C79" s="123"/>
      <c r="D79" s="87"/>
      <c r="E79" s="86"/>
      <c r="F79" s="34"/>
      <c r="G79" s="99"/>
      <c r="H79" s="100">
        <v>3</v>
      </c>
      <c r="I79" s="117"/>
      <c r="J79" s="117">
        <f t="shared" si="2"/>
        <v>0</v>
      </c>
    </row>
    <row r="80" spans="1:10" s="98" customFormat="1" ht="22.5" customHeight="1">
      <c r="A80" s="94">
        <v>18</v>
      </c>
      <c r="B80" s="122" t="s">
        <v>113</v>
      </c>
      <c r="C80" s="123"/>
      <c r="D80" s="87"/>
      <c r="E80" s="86"/>
      <c r="F80" s="34"/>
      <c r="G80" s="99"/>
      <c r="H80" s="100">
        <v>3</v>
      </c>
      <c r="I80" s="117"/>
      <c r="J80" s="117">
        <f t="shared" si="2"/>
        <v>0</v>
      </c>
    </row>
    <row r="81" spans="1:10" s="98" customFormat="1" ht="22.5" customHeight="1">
      <c r="A81" s="100">
        <v>19</v>
      </c>
      <c r="B81" s="122" t="s">
        <v>114</v>
      </c>
      <c r="C81" s="123"/>
      <c r="D81" s="87"/>
      <c r="E81" s="86"/>
      <c r="F81" s="34"/>
      <c r="G81" s="99"/>
      <c r="H81" s="100">
        <v>3</v>
      </c>
      <c r="I81" s="117"/>
      <c r="J81" s="117">
        <f t="shared" si="2"/>
        <v>0</v>
      </c>
    </row>
    <row r="82" spans="1:10" s="98" customFormat="1" ht="22.5" customHeight="1">
      <c r="A82" s="94">
        <v>20</v>
      </c>
      <c r="B82" s="124" t="s">
        <v>173</v>
      </c>
      <c r="C82" s="125"/>
      <c r="D82" s="87"/>
      <c r="E82" s="87"/>
      <c r="F82" s="35"/>
      <c r="G82" s="103"/>
      <c r="H82" s="100">
        <v>3</v>
      </c>
      <c r="I82" s="117"/>
      <c r="J82" s="117">
        <f t="shared" si="2"/>
        <v>0</v>
      </c>
    </row>
    <row r="83" spans="1:10" s="98" customFormat="1" ht="48.75" customHeight="1" thickBot="1">
      <c r="A83" s="94">
        <v>21</v>
      </c>
      <c r="B83" s="348" t="s">
        <v>204</v>
      </c>
      <c r="C83" s="349"/>
      <c r="D83" s="170" t="s">
        <v>61</v>
      </c>
      <c r="E83" s="171"/>
      <c r="F83" s="171"/>
      <c r="G83" s="171"/>
      <c r="H83" s="171"/>
      <c r="I83" s="120">
        <f>'FM-CT-03'!BL45</f>
        <v>2700</v>
      </c>
      <c r="J83" s="84">
        <f>'FM-CT-03'!BL46</f>
        <v>0</v>
      </c>
    </row>
    <row r="84" spans="1:10" s="7" customFormat="1" ht="27" customHeight="1">
      <c r="A84" s="8"/>
      <c r="B84" s="148"/>
      <c r="C84" s="148"/>
      <c r="D84" s="8"/>
      <c r="E84" s="235" t="s">
        <v>76</v>
      </c>
      <c r="F84" s="236"/>
      <c r="G84" s="237"/>
      <c r="H84" s="138">
        <f>SUM(J63:J83)</f>
        <v>0</v>
      </c>
      <c r="I84" s="139"/>
      <c r="J84" s="140"/>
    </row>
    <row r="85" spans="1:10" s="7" customFormat="1" ht="27" customHeight="1">
      <c r="A85" s="8"/>
      <c r="B85" s="8"/>
      <c r="C85" s="8"/>
      <c r="D85" s="8"/>
      <c r="E85" s="238" t="s">
        <v>77</v>
      </c>
      <c r="F85" s="239"/>
      <c r="G85" s="240"/>
      <c r="H85" s="141">
        <f>SUM(I63:I83)</f>
        <v>2700</v>
      </c>
      <c r="I85" s="142"/>
      <c r="J85" s="143"/>
    </row>
    <row r="86" spans="1:10" ht="27" customHeight="1" thickBot="1">
      <c r="A86" s="144"/>
      <c r="B86" s="144"/>
      <c r="C86" s="144"/>
      <c r="E86" s="241" t="s">
        <v>14</v>
      </c>
      <c r="F86" s="242"/>
      <c r="G86" s="243"/>
      <c r="H86" s="145">
        <f>H84/H85</f>
        <v>0</v>
      </c>
      <c r="I86" s="146"/>
      <c r="J86" s="147"/>
    </row>
    <row r="87" spans="1:10" ht="24" thickBot="1"/>
    <row r="88" spans="1:10" ht="24.6" customHeight="1">
      <c r="D88" s="126" t="s">
        <v>80</v>
      </c>
      <c r="E88" s="127"/>
      <c r="F88" s="127"/>
      <c r="G88" s="128"/>
      <c r="H88" s="132" t="e">
        <f>(H39+H61+H86)/3</f>
        <v>#DIV/0!</v>
      </c>
      <c r="I88" s="133"/>
      <c r="J88" s="134"/>
    </row>
    <row r="89" spans="1:10" ht="23.1" customHeight="1" thickBot="1">
      <c r="D89" s="129"/>
      <c r="E89" s="130"/>
      <c r="F89" s="130"/>
      <c r="G89" s="131"/>
      <c r="H89" s="135"/>
      <c r="I89" s="136"/>
      <c r="J89" s="137"/>
    </row>
  </sheetData>
  <mergeCells count="108">
    <mergeCell ref="E59:G59"/>
    <mergeCell ref="E60:G60"/>
    <mergeCell ref="E61:G61"/>
    <mergeCell ref="E84:G84"/>
    <mergeCell ref="E85:G85"/>
    <mergeCell ref="E86:G86"/>
    <mergeCell ref="D10:D12"/>
    <mergeCell ref="E10:E12"/>
    <mergeCell ref="G10:G12"/>
    <mergeCell ref="H10:I10"/>
    <mergeCell ref="B9:C12"/>
    <mergeCell ref="A9:A12"/>
    <mergeCell ref="F9:F12"/>
    <mergeCell ref="H7:J7"/>
    <mergeCell ref="A1:J1"/>
    <mergeCell ref="A2:J2"/>
    <mergeCell ref="A3:J3"/>
    <mergeCell ref="H6:J6"/>
    <mergeCell ref="A5:B5"/>
    <mergeCell ref="D9:E9"/>
    <mergeCell ref="G9:J9"/>
    <mergeCell ref="G5:J5"/>
    <mergeCell ref="H59:J59"/>
    <mergeCell ref="J10:J12"/>
    <mergeCell ref="H11:H12"/>
    <mergeCell ref="I11:I12"/>
    <mergeCell ref="D36:H36"/>
    <mergeCell ref="H37:J37"/>
    <mergeCell ref="H38:J38"/>
    <mergeCell ref="H39:J39"/>
    <mergeCell ref="B13:J13"/>
    <mergeCell ref="B57:C57"/>
    <mergeCell ref="B18:C18"/>
    <mergeCell ref="B19:C19"/>
    <mergeCell ref="B20:C20"/>
    <mergeCell ref="B21:C21"/>
    <mergeCell ref="B22:C22"/>
    <mergeCell ref="B14:C14"/>
    <mergeCell ref="B15:C15"/>
    <mergeCell ref="B16:C16"/>
    <mergeCell ref="B17:C17"/>
    <mergeCell ref="B23:C23"/>
    <mergeCell ref="B24:C24"/>
    <mergeCell ref="B25:C25"/>
    <mergeCell ref="B26:C26"/>
    <mergeCell ref="B27:C27"/>
    <mergeCell ref="H60:J60"/>
    <mergeCell ref="H61:J61"/>
    <mergeCell ref="D83:H83"/>
    <mergeCell ref="B62:J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83:C83"/>
    <mergeCell ref="D88:G89"/>
    <mergeCell ref="H88:J89"/>
    <mergeCell ref="H84:J84"/>
    <mergeCell ref="H85:J85"/>
    <mergeCell ref="A86:C86"/>
    <mergeCell ref="H86:J86"/>
    <mergeCell ref="B84:C84"/>
    <mergeCell ref="B28:C28"/>
    <mergeCell ref="B29:C29"/>
    <mergeCell ref="B30:C30"/>
    <mergeCell ref="B31:C31"/>
    <mergeCell ref="B32:C32"/>
    <mergeCell ref="B41:C41"/>
    <mergeCell ref="B42:C42"/>
    <mergeCell ref="B43:C43"/>
    <mergeCell ref="B44:C44"/>
    <mergeCell ref="B33:C33"/>
    <mergeCell ref="B34:C34"/>
    <mergeCell ref="B35:C35"/>
    <mergeCell ref="B36:C36"/>
    <mergeCell ref="B40:J40"/>
    <mergeCell ref="E37:G37"/>
    <mergeCell ref="E38:G38"/>
    <mergeCell ref="E39:G39"/>
    <mergeCell ref="B49:C49"/>
    <mergeCell ref="B50:C50"/>
    <mergeCell ref="B51:C51"/>
    <mergeCell ref="B52:C52"/>
    <mergeCell ref="B45:C45"/>
    <mergeCell ref="B46:C46"/>
    <mergeCell ref="B47:C47"/>
    <mergeCell ref="B48:C48"/>
    <mergeCell ref="B53:C53"/>
    <mergeCell ref="B54:C54"/>
    <mergeCell ref="B55:C55"/>
    <mergeCell ref="B56:C56"/>
    <mergeCell ref="B58:C58"/>
    <mergeCell ref="B79:C79"/>
    <mergeCell ref="B80:C80"/>
    <mergeCell ref="B81:C81"/>
    <mergeCell ref="B82:C82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51181102362204722" bottom="0.51181102362204722" header="0.31496062992125984" footer="0.31496062992125984"/>
  <pageSetup paperSize="8" scale="95" orientation="landscape" copies="3" r:id="rId1"/>
  <headerFooter>
    <oddFooter>&amp;C&amp;"Angsana New,Italic"&amp;14&amp;P /&amp;N&amp;RFM-CT-01,31/07/24_PACNS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O38"/>
  <sheetViews>
    <sheetView showGridLines="0" topLeftCell="A25" zoomScale="30" zoomScaleNormal="30" zoomScaleSheetLayoutView="20" workbookViewId="0">
      <selection activeCell="D18" sqref="D18"/>
    </sheetView>
  </sheetViews>
  <sheetFormatPr defaultColWidth="8.7109375" defaultRowHeight="51.75"/>
  <cols>
    <col min="1" max="2" width="22.140625" style="9" customWidth="1"/>
    <col min="3" max="3" width="143.28515625" style="9" customWidth="1"/>
    <col min="4" max="4" width="91.7109375" style="10" customWidth="1"/>
    <col min="5" max="5" width="66.28515625" style="10" customWidth="1"/>
    <col min="6" max="6" width="19" style="10" customWidth="1"/>
    <col min="7" max="7" width="91.7109375" style="10" customWidth="1"/>
    <col min="8" max="8" width="66.28515625" style="10" customWidth="1"/>
    <col min="9" max="9" width="19" style="10" customWidth="1"/>
    <col min="10" max="10" width="91.7109375" style="10" customWidth="1"/>
    <col min="11" max="11" width="66.28515625" style="10" customWidth="1"/>
    <col min="12" max="12" width="16.5703125" style="10" customWidth="1"/>
    <col min="13" max="13" width="91.7109375" style="10" customWidth="1"/>
    <col min="14" max="14" width="66.28515625" style="10" customWidth="1"/>
    <col min="15" max="15" width="19" style="10" customWidth="1"/>
    <col min="16" max="16" width="91.7109375" style="10" customWidth="1"/>
    <col min="17" max="17" width="66.28515625" style="10" customWidth="1"/>
    <col min="18" max="18" width="19" style="10" customWidth="1"/>
    <col min="19" max="19" width="91.7109375" style="10" customWidth="1"/>
    <col min="20" max="20" width="66.28515625" style="10" customWidth="1"/>
    <col min="21" max="21" width="19" style="10" customWidth="1"/>
    <col min="22" max="22" width="91.7109375" style="10" customWidth="1"/>
    <col min="23" max="23" width="66.28515625" style="10" customWidth="1"/>
    <col min="24" max="24" width="19" style="10" customWidth="1"/>
    <col min="25" max="25" width="91.28515625" style="10" customWidth="1"/>
    <col min="26" max="26" width="66.28515625" style="10" customWidth="1"/>
    <col min="27" max="27" width="19" style="10" customWidth="1"/>
    <col min="28" max="28" width="91.7109375" style="10" customWidth="1"/>
    <col min="29" max="29" width="66.28515625" style="10" customWidth="1"/>
    <col min="30" max="30" width="19" style="10" customWidth="1"/>
    <col min="31" max="31" width="91.7109375" style="10" customWidth="1"/>
    <col min="32" max="32" width="66.28515625" style="10" customWidth="1"/>
    <col min="33" max="33" width="19" style="10" customWidth="1"/>
    <col min="34" max="34" width="91.7109375" style="10" customWidth="1"/>
    <col min="35" max="35" width="66.28515625" style="10" customWidth="1"/>
    <col min="36" max="36" width="19" style="10" customWidth="1"/>
    <col min="37" max="37" width="91.7109375" style="10" customWidth="1"/>
    <col min="38" max="38" width="66.28515625" style="10" customWidth="1"/>
    <col min="39" max="39" width="19" style="10" customWidth="1"/>
    <col min="40" max="40" width="91.7109375" style="10" customWidth="1"/>
    <col min="41" max="41" width="66.28515625" style="10" customWidth="1"/>
    <col min="42" max="42" width="19" style="10" customWidth="1"/>
    <col min="43" max="43" width="91.7109375" style="10" customWidth="1"/>
    <col min="44" max="44" width="66.28515625" style="10" customWidth="1"/>
    <col min="45" max="45" width="19" style="10" customWidth="1"/>
    <col min="46" max="46" width="91.7109375" style="10" customWidth="1"/>
    <col min="47" max="47" width="66.28515625" style="10" customWidth="1"/>
    <col min="48" max="48" width="19" style="10" customWidth="1"/>
    <col min="49" max="49" width="91.7109375" style="10" customWidth="1"/>
    <col min="50" max="50" width="66.28515625" style="10" customWidth="1"/>
    <col min="51" max="51" width="19" style="10" customWidth="1"/>
    <col min="52" max="52" width="91.7109375" style="10" customWidth="1"/>
    <col min="53" max="53" width="66.28515625" style="10" customWidth="1"/>
    <col min="54" max="54" width="19" style="10" customWidth="1"/>
    <col min="55" max="55" width="91.7109375" style="10" customWidth="1"/>
    <col min="56" max="56" width="66.28515625" style="10" customWidth="1"/>
    <col min="57" max="57" width="19" style="10" customWidth="1"/>
    <col min="58" max="58" width="91.7109375" style="10" customWidth="1"/>
    <col min="59" max="59" width="66.28515625" style="10" customWidth="1"/>
    <col min="60" max="60" width="19" style="10" customWidth="1"/>
    <col min="61" max="61" width="91.7109375" style="10" customWidth="1"/>
    <col min="62" max="62" width="66.28515625" style="10" customWidth="1"/>
    <col min="63" max="63" width="19" style="10" customWidth="1"/>
    <col min="64" max="64" width="91.7109375" style="10" customWidth="1"/>
    <col min="65" max="65" width="66.28515625" style="10" customWidth="1"/>
    <col min="66" max="66" width="19" style="10" customWidth="1"/>
    <col min="67" max="67" width="14.42578125" style="9" customWidth="1"/>
    <col min="68" max="16384" width="8.7109375" style="9"/>
  </cols>
  <sheetData>
    <row r="1" spans="1:66" ht="208.5" customHeight="1"/>
    <row r="2" spans="1:66" ht="86.25">
      <c r="A2" s="307" t="s">
        <v>62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</row>
    <row r="3" spans="1:66" ht="81">
      <c r="A3" s="308" t="s">
        <v>83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8"/>
      <c r="AX3" s="308"/>
      <c r="AY3" s="308"/>
      <c r="AZ3" s="308"/>
      <c r="BA3" s="308"/>
      <c r="BB3" s="308"/>
      <c r="BC3" s="308"/>
      <c r="BD3" s="308"/>
      <c r="BE3" s="308"/>
      <c r="BF3" s="308"/>
      <c r="BG3" s="308"/>
      <c r="BH3" s="308"/>
      <c r="BI3" s="308"/>
      <c r="BJ3" s="308"/>
      <c r="BK3" s="308"/>
      <c r="BL3" s="308"/>
      <c r="BM3" s="308"/>
      <c r="BN3" s="308"/>
    </row>
    <row r="4" spans="1:66" ht="30.75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</row>
    <row r="5" spans="1:66" ht="69">
      <c r="A5" s="304" t="s">
        <v>17</v>
      </c>
      <c r="B5" s="304"/>
      <c r="C5" s="72">
        <f>'FM-CT-01'!C5</f>
        <v>0</v>
      </c>
      <c r="D5" s="69"/>
      <c r="E5" s="69"/>
      <c r="F5" s="12"/>
      <c r="G5" s="69"/>
      <c r="H5" s="12"/>
      <c r="I5" s="12"/>
      <c r="J5" s="69"/>
      <c r="K5" s="12"/>
      <c r="L5" s="12"/>
      <c r="M5" s="69"/>
      <c r="N5" s="12"/>
      <c r="O5" s="12"/>
      <c r="P5" s="69"/>
      <c r="Q5" s="12"/>
      <c r="R5" s="12"/>
      <c r="S5" s="69"/>
      <c r="T5" s="12"/>
      <c r="U5" s="12"/>
      <c r="V5" s="69"/>
      <c r="W5" s="12"/>
      <c r="X5" s="12"/>
      <c r="Y5" s="69"/>
      <c r="Z5" s="12"/>
      <c r="AA5" s="12"/>
      <c r="AB5" s="69"/>
      <c r="AC5" s="12"/>
      <c r="AD5" s="12"/>
      <c r="AE5" s="69"/>
      <c r="AF5" s="12"/>
      <c r="AG5" s="12"/>
      <c r="AH5" s="69"/>
      <c r="AI5" s="12"/>
      <c r="AJ5" s="12"/>
      <c r="AK5" s="69"/>
      <c r="AL5" s="12"/>
      <c r="AM5" s="12"/>
      <c r="AN5" s="69"/>
      <c r="AP5" s="12"/>
      <c r="AQ5" s="69"/>
      <c r="AR5" s="13"/>
      <c r="AS5" s="12"/>
      <c r="AT5" s="69"/>
      <c r="AU5" s="14"/>
      <c r="AV5" s="12"/>
      <c r="AW5" s="69"/>
      <c r="AX5" s="13"/>
      <c r="AY5" s="12"/>
      <c r="AZ5" s="69"/>
      <c r="BA5" s="13"/>
      <c r="BB5" s="12"/>
      <c r="BC5" s="69"/>
      <c r="BD5" s="37"/>
      <c r="BE5" s="12"/>
      <c r="BF5" s="69"/>
      <c r="BG5" s="12"/>
      <c r="BH5" s="12"/>
      <c r="BI5" s="69"/>
      <c r="BJ5" s="37" t="s">
        <v>87</v>
      </c>
      <c r="BK5" s="69"/>
      <c r="BL5" s="248">
        <f>'FM-CT-01'!G5</f>
        <v>0</v>
      </c>
      <c r="BM5" s="248"/>
      <c r="BN5" s="248"/>
    </row>
    <row r="6" spans="1:66" ht="69">
      <c r="A6" s="11" t="s">
        <v>86</v>
      </c>
      <c r="B6" s="11"/>
      <c r="C6" s="73">
        <f>'FM-CT-01'!C6</f>
        <v>0</v>
      </c>
      <c r="D6" s="14" t="s">
        <v>149</v>
      </c>
      <c r="E6" s="14"/>
      <c r="F6" s="12"/>
      <c r="G6" s="93"/>
      <c r="H6" s="12"/>
      <c r="I6" s="12"/>
      <c r="J6" s="93"/>
      <c r="K6" s="12"/>
      <c r="L6" s="12"/>
      <c r="M6" s="93"/>
      <c r="N6" s="12"/>
      <c r="O6" s="12"/>
      <c r="P6" s="93"/>
      <c r="Q6" s="12"/>
      <c r="R6" s="12"/>
      <c r="S6" s="93"/>
      <c r="T6" s="12"/>
      <c r="U6" s="12"/>
      <c r="V6" s="93"/>
      <c r="W6" s="12"/>
      <c r="X6" s="12"/>
      <c r="Y6" s="93"/>
      <c r="Z6" s="12"/>
      <c r="AA6" s="12"/>
      <c r="AB6" s="93"/>
      <c r="AC6" s="12"/>
      <c r="AD6" s="12"/>
      <c r="AE6" s="93"/>
      <c r="AF6" s="12"/>
      <c r="AG6" s="12"/>
      <c r="AH6" s="93"/>
      <c r="AI6" s="12"/>
      <c r="AJ6" s="12"/>
      <c r="AK6" s="93"/>
      <c r="AL6" s="12"/>
      <c r="AM6" s="12"/>
      <c r="AN6" s="93"/>
      <c r="AP6" s="12"/>
      <c r="AQ6" s="93"/>
      <c r="AR6" s="13"/>
      <c r="AS6" s="12"/>
      <c r="AT6" s="93"/>
      <c r="AU6" s="11"/>
      <c r="AV6" s="12"/>
      <c r="AW6" s="93"/>
      <c r="AX6" s="13"/>
      <c r="AY6" s="12"/>
      <c r="AZ6" s="93"/>
      <c r="BA6" s="13"/>
      <c r="BB6" s="12"/>
      <c r="BC6" s="93"/>
      <c r="BD6" s="11"/>
      <c r="BE6" s="12"/>
      <c r="BF6" s="93"/>
      <c r="BG6" s="12"/>
      <c r="BH6" s="12"/>
      <c r="BI6" s="93"/>
      <c r="BJ6" s="12"/>
      <c r="BK6" s="12"/>
      <c r="BL6" s="93"/>
      <c r="BM6" s="38"/>
      <c r="BN6" s="12"/>
    </row>
    <row r="7" spans="1:66" ht="69">
      <c r="A7" s="14" t="s">
        <v>88</v>
      </c>
      <c r="B7" s="70"/>
      <c r="C7" s="73">
        <f>'FM-CT-01'!C7</f>
        <v>0</v>
      </c>
      <c r="D7" s="14" t="s">
        <v>89</v>
      </c>
      <c r="E7" s="14"/>
      <c r="F7" s="12"/>
      <c r="G7" s="93"/>
      <c r="H7" s="12"/>
      <c r="I7" s="12"/>
      <c r="J7" s="93"/>
      <c r="K7" s="12"/>
      <c r="L7" s="12"/>
      <c r="M7" s="93"/>
      <c r="N7" s="12"/>
      <c r="O7" s="12"/>
      <c r="P7" s="93"/>
      <c r="Q7" s="12"/>
      <c r="R7" s="12"/>
      <c r="S7" s="93"/>
      <c r="T7" s="12"/>
      <c r="U7" s="12"/>
      <c r="V7" s="93"/>
      <c r="W7" s="12"/>
      <c r="X7" s="12"/>
      <c r="Y7" s="93"/>
      <c r="Z7" s="12"/>
      <c r="AA7" s="12"/>
      <c r="AB7" s="93"/>
      <c r="AC7" s="12"/>
      <c r="AD7" s="12"/>
      <c r="AE7" s="93"/>
      <c r="AF7" s="12"/>
      <c r="AG7" s="12"/>
      <c r="AH7" s="93"/>
      <c r="AI7" s="12"/>
      <c r="AJ7" s="12"/>
      <c r="AK7" s="93"/>
      <c r="AL7" s="12"/>
      <c r="AM7" s="12"/>
      <c r="AN7" s="93"/>
      <c r="AP7" s="12"/>
      <c r="AQ7" s="93"/>
      <c r="AR7" s="13"/>
      <c r="AS7" s="12"/>
      <c r="AT7" s="93"/>
      <c r="AU7" s="14"/>
      <c r="AV7" s="12"/>
      <c r="AW7" s="93"/>
      <c r="AX7" s="13"/>
      <c r="AY7" s="12"/>
      <c r="AZ7" s="93"/>
      <c r="BA7" s="13"/>
      <c r="BB7" s="12"/>
      <c r="BC7" s="93"/>
      <c r="BD7" s="14"/>
      <c r="BE7" s="12"/>
      <c r="BF7" s="93"/>
      <c r="BG7" s="12"/>
      <c r="BH7" s="12"/>
      <c r="BI7" s="93"/>
      <c r="BJ7" s="12"/>
      <c r="BK7" s="12"/>
      <c r="BL7" s="93"/>
      <c r="BM7" s="12"/>
      <c r="BN7" s="12"/>
    </row>
    <row r="8" spans="1:66" ht="69">
      <c r="A8" s="15" t="s">
        <v>128</v>
      </c>
      <c r="B8" s="1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309"/>
      <c r="B9" s="309"/>
      <c r="C9" s="30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</row>
    <row r="10" spans="1:66" ht="103.5" customHeight="1">
      <c r="A10" s="297" t="s">
        <v>0</v>
      </c>
      <c r="B10" s="291" t="s">
        <v>18</v>
      </c>
      <c r="C10" s="292"/>
      <c r="D10" s="273" t="s">
        <v>135</v>
      </c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5"/>
    </row>
    <row r="11" spans="1:66" s="17" customFormat="1" ht="103.5" customHeight="1">
      <c r="A11" s="298"/>
      <c r="B11" s="293"/>
      <c r="C11" s="294"/>
      <c r="D11" s="302" t="s">
        <v>19</v>
      </c>
      <c r="E11" s="303"/>
      <c r="F11" s="305"/>
      <c r="G11" s="302" t="s">
        <v>20</v>
      </c>
      <c r="H11" s="303"/>
      <c r="I11" s="303"/>
      <c r="J11" s="302" t="s">
        <v>21</v>
      </c>
      <c r="K11" s="303"/>
      <c r="L11" s="303"/>
      <c r="M11" s="273" t="s">
        <v>22</v>
      </c>
      <c r="N11" s="274"/>
      <c r="O11" s="274"/>
      <c r="P11" s="302" t="s">
        <v>23</v>
      </c>
      <c r="Q11" s="303"/>
      <c r="R11" s="303"/>
      <c r="S11" s="302" t="s">
        <v>24</v>
      </c>
      <c r="T11" s="303"/>
      <c r="U11" s="303"/>
      <c r="V11" s="302" t="s">
        <v>25</v>
      </c>
      <c r="W11" s="303"/>
      <c r="X11" s="303"/>
      <c r="Y11" s="302" t="s">
        <v>26</v>
      </c>
      <c r="Z11" s="303"/>
      <c r="AA11" s="303"/>
      <c r="AB11" s="302" t="s">
        <v>27</v>
      </c>
      <c r="AC11" s="303"/>
      <c r="AD11" s="303"/>
      <c r="AE11" s="302" t="s">
        <v>28</v>
      </c>
      <c r="AF11" s="303"/>
      <c r="AG11" s="303"/>
      <c r="AH11" s="302" t="s">
        <v>29</v>
      </c>
      <c r="AI11" s="303"/>
      <c r="AJ11" s="303"/>
      <c r="AK11" s="302" t="s">
        <v>30</v>
      </c>
      <c r="AL11" s="303"/>
      <c r="AM11" s="303"/>
      <c r="AN11" s="302" t="s">
        <v>31</v>
      </c>
      <c r="AO11" s="303"/>
      <c r="AP11" s="303"/>
      <c r="AQ11" s="302" t="s">
        <v>32</v>
      </c>
      <c r="AR11" s="303"/>
      <c r="AS11" s="303"/>
      <c r="AT11" s="302" t="s">
        <v>33</v>
      </c>
      <c r="AU11" s="303"/>
      <c r="AV11" s="303"/>
      <c r="AW11" s="302" t="s">
        <v>34</v>
      </c>
      <c r="AX11" s="303"/>
      <c r="AY11" s="303"/>
      <c r="AZ11" s="302" t="s">
        <v>35</v>
      </c>
      <c r="BA11" s="303"/>
      <c r="BB11" s="303"/>
      <c r="BC11" s="302" t="s">
        <v>36</v>
      </c>
      <c r="BD11" s="303"/>
      <c r="BE11" s="303"/>
      <c r="BF11" s="302" t="s">
        <v>37</v>
      </c>
      <c r="BG11" s="303"/>
      <c r="BH11" s="303"/>
      <c r="BI11" s="302" t="s">
        <v>38</v>
      </c>
      <c r="BJ11" s="303"/>
      <c r="BK11" s="303"/>
      <c r="BL11" s="302" t="s">
        <v>90</v>
      </c>
      <c r="BM11" s="303"/>
      <c r="BN11" s="305"/>
    </row>
    <row r="12" spans="1:66" s="18" customFormat="1" ht="103.5" customHeight="1">
      <c r="A12" s="298"/>
      <c r="B12" s="293"/>
      <c r="C12" s="294"/>
      <c r="D12" s="300" t="e">
        <f>'FM-CT-01'!#REF!</f>
        <v>#REF!</v>
      </c>
      <c r="E12" s="301"/>
      <c r="F12" s="310"/>
      <c r="G12" s="300">
        <f>'FM-CT-01'!E15</f>
        <v>0</v>
      </c>
      <c r="H12" s="301"/>
      <c r="I12" s="301"/>
      <c r="J12" s="300">
        <f>'FM-CT-01'!E16</f>
        <v>0</v>
      </c>
      <c r="K12" s="301"/>
      <c r="L12" s="301"/>
      <c r="M12" s="300">
        <f>'FM-CT-01'!E17</f>
        <v>0</v>
      </c>
      <c r="N12" s="301"/>
      <c r="O12" s="301"/>
      <c r="P12" s="300">
        <f>'FM-CT-01'!E18</f>
        <v>0</v>
      </c>
      <c r="Q12" s="301"/>
      <c r="R12" s="301"/>
      <c r="S12" s="300">
        <f>'FM-CT-01'!E19</f>
        <v>0</v>
      </c>
      <c r="T12" s="301"/>
      <c r="U12" s="301"/>
      <c r="V12" s="300">
        <f>'FM-CT-01'!E20</f>
        <v>0</v>
      </c>
      <c r="W12" s="301"/>
      <c r="X12" s="301"/>
      <c r="Y12" s="300">
        <f>'FM-CT-01'!E21</f>
        <v>0</v>
      </c>
      <c r="Z12" s="301"/>
      <c r="AA12" s="301"/>
      <c r="AB12" s="300">
        <f>'FM-CT-01'!E22</f>
        <v>0</v>
      </c>
      <c r="AC12" s="301"/>
      <c r="AD12" s="301"/>
      <c r="AE12" s="300">
        <f>'FM-CT-01'!E23</f>
        <v>0</v>
      </c>
      <c r="AF12" s="301"/>
      <c r="AG12" s="301"/>
      <c r="AH12" s="300">
        <f>'FM-CT-01'!E24</f>
        <v>0</v>
      </c>
      <c r="AI12" s="301"/>
      <c r="AJ12" s="301"/>
      <c r="AK12" s="300">
        <f>'FM-CT-01'!E25</f>
        <v>0</v>
      </c>
      <c r="AL12" s="301"/>
      <c r="AM12" s="301"/>
      <c r="AN12" s="300">
        <f>'FM-CT-01'!E26</f>
        <v>0</v>
      </c>
      <c r="AO12" s="301"/>
      <c r="AP12" s="301"/>
      <c r="AQ12" s="300">
        <f>'FM-CT-01'!E27</f>
        <v>0</v>
      </c>
      <c r="AR12" s="301"/>
      <c r="AS12" s="301"/>
      <c r="AT12" s="300">
        <f>'FM-CT-01'!E28</f>
        <v>0</v>
      </c>
      <c r="AU12" s="301"/>
      <c r="AV12" s="301"/>
      <c r="AW12" s="300">
        <f>'FM-CT-01'!E29</f>
        <v>0</v>
      </c>
      <c r="AX12" s="301"/>
      <c r="AY12" s="301"/>
      <c r="AZ12" s="300">
        <f>'FM-CT-01'!E30</f>
        <v>0</v>
      </c>
      <c r="BA12" s="301"/>
      <c r="BB12" s="301"/>
      <c r="BC12" s="300">
        <f>'FM-CT-01'!E31</f>
        <v>0</v>
      </c>
      <c r="BD12" s="301"/>
      <c r="BE12" s="301"/>
      <c r="BF12" s="300">
        <f>'FM-CT-01'!E32</f>
        <v>0</v>
      </c>
      <c r="BG12" s="301"/>
      <c r="BH12" s="301"/>
      <c r="BI12" s="300">
        <f>'FM-CT-01'!E33</f>
        <v>0</v>
      </c>
      <c r="BJ12" s="301"/>
      <c r="BK12" s="301"/>
      <c r="BL12" s="306" t="s">
        <v>134</v>
      </c>
      <c r="BM12" s="306"/>
      <c r="BN12" s="306"/>
    </row>
    <row r="13" spans="1:66" s="18" customFormat="1" ht="103.5" customHeight="1">
      <c r="A13" s="298"/>
      <c r="B13" s="293"/>
      <c r="C13" s="294"/>
      <c r="D13" s="251" t="s">
        <v>154</v>
      </c>
      <c r="E13" s="249" t="s">
        <v>151</v>
      </c>
      <c r="F13" s="253" t="s">
        <v>131</v>
      </c>
      <c r="G13" s="251" t="s">
        <v>154</v>
      </c>
      <c r="H13" s="249" t="s">
        <v>151</v>
      </c>
      <c r="I13" s="253" t="s">
        <v>131</v>
      </c>
      <c r="J13" s="251" t="s">
        <v>154</v>
      </c>
      <c r="K13" s="249" t="s">
        <v>151</v>
      </c>
      <c r="L13" s="253" t="s">
        <v>131</v>
      </c>
      <c r="M13" s="251" t="s">
        <v>154</v>
      </c>
      <c r="N13" s="249" t="s">
        <v>151</v>
      </c>
      <c r="O13" s="253" t="s">
        <v>131</v>
      </c>
      <c r="P13" s="251" t="s">
        <v>154</v>
      </c>
      <c r="Q13" s="249" t="s">
        <v>151</v>
      </c>
      <c r="R13" s="253" t="s">
        <v>131</v>
      </c>
      <c r="S13" s="251" t="s">
        <v>154</v>
      </c>
      <c r="T13" s="249" t="s">
        <v>151</v>
      </c>
      <c r="U13" s="253" t="s">
        <v>131</v>
      </c>
      <c r="V13" s="251" t="s">
        <v>154</v>
      </c>
      <c r="W13" s="249" t="s">
        <v>151</v>
      </c>
      <c r="X13" s="253" t="s">
        <v>131</v>
      </c>
      <c r="Y13" s="251" t="s">
        <v>154</v>
      </c>
      <c r="Z13" s="249" t="s">
        <v>151</v>
      </c>
      <c r="AA13" s="253" t="s">
        <v>131</v>
      </c>
      <c r="AB13" s="251" t="s">
        <v>154</v>
      </c>
      <c r="AC13" s="249" t="s">
        <v>151</v>
      </c>
      <c r="AD13" s="253" t="s">
        <v>131</v>
      </c>
      <c r="AE13" s="251" t="s">
        <v>154</v>
      </c>
      <c r="AF13" s="249" t="s">
        <v>151</v>
      </c>
      <c r="AG13" s="253" t="s">
        <v>131</v>
      </c>
      <c r="AH13" s="251" t="s">
        <v>154</v>
      </c>
      <c r="AI13" s="249" t="s">
        <v>151</v>
      </c>
      <c r="AJ13" s="253" t="s">
        <v>131</v>
      </c>
      <c r="AK13" s="251" t="s">
        <v>154</v>
      </c>
      <c r="AL13" s="249" t="s">
        <v>151</v>
      </c>
      <c r="AM13" s="253" t="s">
        <v>131</v>
      </c>
      <c r="AN13" s="251" t="s">
        <v>154</v>
      </c>
      <c r="AO13" s="249" t="s">
        <v>151</v>
      </c>
      <c r="AP13" s="253" t="s">
        <v>131</v>
      </c>
      <c r="AQ13" s="251" t="s">
        <v>154</v>
      </c>
      <c r="AR13" s="249" t="s">
        <v>151</v>
      </c>
      <c r="AS13" s="253" t="s">
        <v>131</v>
      </c>
      <c r="AT13" s="251" t="s">
        <v>154</v>
      </c>
      <c r="AU13" s="249" t="s">
        <v>151</v>
      </c>
      <c r="AV13" s="253" t="s">
        <v>131</v>
      </c>
      <c r="AW13" s="251" t="s">
        <v>154</v>
      </c>
      <c r="AX13" s="249" t="s">
        <v>151</v>
      </c>
      <c r="AY13" s="253" t="s">
        <v>131</v>
      </c>
      <c r="AZ13" s="251" t="s">
        <v>154</v>
      </c>
      <c r="BA13" s="249" t="s">
        <v>151</v>
      </c>
      <c r="BB13" s="253" t="s">
        <v>131</v>
      </c>
      <c r="BC13" s="251" t="s">
        <v>154</v>
      </c>
      <c r="BD13" s="249" t="s">
        <v>151</v>
      </c>
      <c r="BE13" s="253" t="s">
        <v>131</v>
      </c>
      <c r="BF13" s="251" t="s">
        <v>154</v>
      </c>
      <c r="BG13" s="249" t="s">
        <v>151</v>
      </c>
      <c r="BH13" s="253" t="s">
        <v>131</v>
      </c>
      <c r="BI13" s="251" t="s">
        <v>154</v>
      </c>
      <c r="BJ13" s="249" t="s">
        <v>151</v>
      </c>
      <c r="BK13" s="253" t="s">
        <v>131</v>
      </c>
      <c r="BL13" s="251" t="s">
        <v>154</v>
      </c>
      <c r="BM13" s="249" t="s">
        <v>151</v>
      </c>
      <c r="BN13" s="253" t="s">
        <v>131</v>
      </c>
    </row>
    <row r="14" spans="1:66" s="18" customFormat="1" ht="86.25" customHeight="1">
      <c r="A14" s="299"/>
      <c r="B14" s="295"/>
      <c r="C14" s="296"/>
      <c r="D14" s="252"/>
      <c r="E14" s="250"/>
      <c r="F14" s="254"/>
      <c r="G14" s="252"/>
      <c r="H14" s="250"/>
      <c r="I14" s="254"/>
      <c r="J14" s="252"/>
      <c r="K14" s="250"/>
      <c r="L14" s="254"/>
      <c r="M14" s="252"/>
      <c r="N14" s="250"/>
      <c r="O14" s="254"/>
      <c r="P14" s="252"/>
      <c r="Q14" s="250"/>
      <c r="R14" s="254"/>
      <c r="S14" s="252"/>
      <c r="T14" s="250"/>
      <c r="U14" s="254"/>
      <c r="V14" s="252"/>
      <c r="W14" s="250"/>
      <c r="X14" s="254"/>
      <c r="Y14" s="252"/>
      <c r="Z14" s="250"/>
      <c r="AA14" s="254"/>
      <c r="AB14" s="252"/>
      <c r="AC14" s="250"/>
      <c r="AD14" s="254"/>
      <c r="AE14" s="252"/>
      <c r="AF14" s="250"/>
      <c r="AG14" s="254"/>
      <c r="AH14" s="252"/>
      <c r="AI14" s="250"/>
      <c r="AJ14" s="254"/>
      <c r="AK14" s="252"/>
      <c r="AL14" s="250"/>
      <c r="AM14" s="254"/>
      <c r="AN14" s="252"/>
      <c r="AO14" s="250"/>
      <c r="AP14" s="254"/>
      <c r="AQ14" s="252"/>
      <c r="AR14" s="250"/>
      <c r="AS14" s="254"/>
      <c r="AT14" s="252"/>
      <c r="AU14" s="250"/>
      <c r="AV14" s="254"/>
      <c r="AW14" s="252"/>
      <c r="AX14" s="250"/>
      <c r="AY14" s="254"/>
      <c r="AZ14" s="252"/>
      <c r="BA14" s="250"/>
      <c r="BB14" s="254"/>
      <c r="BC14" s="252"/>
      <c r="BD14" s="250"/>
      <c r="BE14" s="254"/>
      <c r="BF14" s="252"/>
      <c r="BG14" s="250"/>
      <c r="BH14" s="254"/>
      <c r="BI14" s="252"/>
      <c r="BJ14" s="250"/>
      <c r="BK14" s="254"/>
      <c r="BL14" s="252"/>
      <c r="BM14" s="250"/>
      <c r="BN14" s="254"/>
    </row>
    <row r="15" spans="1:66" ht="124.5" customHeight="1">
      <c r="A15" s="48">
        <v>1</v>
      </c>
      <c r="B15" s="259" t="s">
        <v>158</v>
      </c>
      <c r="C15" s="260"/>
      <c r="D15" s="54"/>
      <c r="E15" s="49"/>
      <c r="F15" s="54"/>
      <c r="G15" s="54"/>
      <c r="H15" s="49"/>
      <c r="I15" s="54"/>
      <c r="J15" s="54"/>
      <c r="K15" s="49"/>
      <c r="L15" s="55"/>
      <c r="M15" s="54"/>
      <c r="N15" s="49"/>
      <c r="O15" s="54"/>
      <c r="P15" s="54"/>
      <c r="Q15" s="49"/>
      <c r="R15" s="54"/>
      <c r="S15" s="54"/>
      <c r="T15" s="49"/>
      <c r="U15" s="54"/>
      <c r="V15" s="54"/>
      <c r="W15" s="49"/>
      <c r="X15" s="54"/>
      <c r="Y15" s="54"/>
      <c r="Z15" s="49"/>
      <c r="AA15" s="54"/>
      <c r="AB15" s="54"/>
      <c r="AC15" s="49"/>
      <c r="AD15" s="54"/>
      <c r="AE15" s="54"/>
      <c r="AF15" s="49"/>
      <c r="AG15" s="54"/>
      <c r="AH15" s="54"/>
      <c r="AI15" s="49"/>
      <c r="AJ15" s="54"/>
      <c r="AK15" s="54"/>
      <c r="AL15" s="49"/>
      <c r="AM15" s="54"/>
      <c r="AN15" s="54"/>
      <c r="AO15" s="49"/>
      <c r="AP15" s="54"/>
      <c r="AQ15" s="54"/>
      <c r="AR15" s="49"/>
      <c r="AS15" s="54"/>
      <c r="AT15" s="54"/>
      <c r="AU15" s="49"/>
      <c r="AV15" s="54"/>
      <c r="AW15" s="54"/>
      <c r="AX15" s="49"/>
      <c r="AY15" s="54"/>
      <c r="AZ15" s="54"/>
      <c r="BA15" s="49"/>
      <c r="BB15" s="54"/>
      <c r="BC15" s="54"/>
      <c r="BD15" s="49"/>
      <c r="BE15" s="54"/>
      <c r="BF15" s="54"/>
      <c r="BG15" s="49"/>
      <c r="BH15" s="54"/>
      <c r="BI15" s="54"/>
      <c r="BJ15" s="49"/>
      <c r="BK15" s="54"/>
      <c r="BL15" s="54"/>
      <c r="BM15" s="49"/>
      <c r="BN15" s="54"/>
    </row>
    <row r="16" spans="1:66" ht="124.5" customHeight="1">
      <c r="A16" s="48">
        <f>A15+1</f>
        <v>2</v>
      </c>
      <c r="B16" s="261" t="s">
        <v>115</v>
      </c>
      <c r="C16" s="262"/>
      <c r="D16" s="54"/>
      <c r="E16" s="49"/>
      <c r="F16" s="54"/>
      <c r="G16" s="54"/>
      <c r="H16" s="49"/>
      <c r="I16" s="54"/>
      <c r="J16" s="54"/>
      <c r="K16" s="49"/>
      <c r="L16" s="55"/>
      <c r="M16" s="54"/>
      <c r="N16" s="49"/>
      <c r="O16" s="54"/>
      <c r="P16" s="54"/>
      <c r="Q16" s="49"/>
      <c r="R16" s="54"/>
      <c r="S16" s="54"/>
      <c r="T16" s="49"/>
      <c r="U16" s="54"/>
      <c r="V16" s="54"/>
      <c r="W16" s="49"/>
      <c r="X16" s="54"/>
      <c r="Y16" s="54"/>
      <c r="Z16" s="49"/>
      <c r="AA16" s="54"/>
      <c r="AB16" s="54"/>
      <c r="AC16" s="49"/>
      <c r="AD16" s="54"/>
      <c r="AE16" s="54"/>
      <c r="AF16" s="49"/>
      <c r="AG16" s="54"/>
      <c r="AH16" s="54"/>
      <c r="AI16" s="49"/>
      <c r="AJ16" s="54"/>
      <c r="AK16" s="54"/>
      <c r="AL16" s="49"/>
      <c r="AM16" s="54"/>
      <c r="AN16" s="54"/>
      <c r="AO16" s="49"/>
      <c r="AP16" s="54"/>
      <c r="AQ16" s="54"/>
      <c r="AR16" s="49"/>
      <c r="AS16" s="54"/>
      <c r="AT16" s="54"/>
      <c r="AU16" s="49"/>
      <c r="AV16" s="54"/>
      <c r="AW16" s="54"/>
      <c r="AX16" s="49"/>
      <c r="AY16" s="54"/>
      <c r="AZ16" s="54"/>
      <c r="BA16" s="49"/>
      <c r="BB16" s="54"/>
      <c r="BC16" s="54"/>
      <c r="BD16" s="49"/>
      <c r="BE16" s="54"/>
      <c r="BF16" s="54"/>
      <c r="BG16" s="49"/>
      <c r="BH16" s="54"/>
      <c r="BI16" s="54"/>
      <c r="BJ16" s="49"/>
      <c r="BK16" s="54"/>
      <c r="BL16" s="54"/>
      <c r="BM16" s="49"/>
      <c r="BN16" s="54"/>
    </row>
    <row r="17" spans="1:67" ht="124.5" customHeight="1">
      <c r="A17" s="48">
        <f t="shared" ref="A17:A26" si="0">A16+1</f>
        <v>3</v>
      </c>
      <c r="B17" s="261" t="s">
        <v>116</v>
      </c>
      <c r="C17" s="262"/>
      <c r="D17" s="54"/>
      <c r="E17" s="49"/>
      <c r="F17" s="54"/>
      <c r="G17" s="54"/>
      <c r="H17" s="49"/>
      <c r="I17" s="54"/>
      <c r="J17" s="54"/>
      <c r="K17" s="49"/>
      <c r="L17" s="55"/>
      <c r="M17" s="54"/>
      <c r="N17" s="49"/>
      <c r="O17" s="54"/>
      <c r="P17" s="54"/>
      <c r="Q17" s="49"/>
      <c r="R17" s="54"/>
      <c r="S17" s="54"/>
      <c r="T17" s="49"/>
      <c r="U17" s="54"/>
      <c r="V17" s="54"/>
      <c r="W17" s="49"/>
      <c r="X17" s="54"/>
      <c r="Y17" s="54"/>
      <c r="Z17" s="49"/>
      <c r="AA17" s="54"/>
      <c r="AB17" s="54"/>
      <c r="AC17" s="49"/>
      <c r="AD17" s="54"/>
      <c r="AE17" s="54"/>
      <c r="AF17" s="49"/>
      <c r="AG17" s="54"/>
      <c r="AH17" s="54"/>
      <c r="AI17" s="49"/>
      <c r="AJ17" s="54"/>
      <c r="AK17" s="54"/>
      <c r="AL17" s="49"/>
      <c r="AM17" s="54"/>
      <c r="AN17" s="54"/>
      <c r="AO17" s="49"/>
      <c r="AP17" s="54"/>
      <c r="AQ17" s="54"/>
      <c r="AR17" s="49"/>
      <c r="AS17" s="54"/>
      <c r="AT17" s="54"/>
      <c r="AU17" s="49"/>
      <c r="AV17" s="54"/>
      <c r="AW17" s="54"/>
      <c r="AX17" s="49"/>
      <c r="AY17" s="54"/>
      <c r="AZ17" s="54"/>
      <c r="BA17" s="49"/>
      <c r="BB17" s="54"/>
      <c r="BC17" s="54"/>
      <c r="BD17" s="49"/>
      <c r="BE17" s="54"/>
      <c r="BF17" s="54"/>
      <c r="BG17" s="49"/>
      <c r="BH17" s="54"/>
      <c r="BI17" s="54"/>
      <c r="BJ17" s="49"/>
      <c r="BK17" s="54"/>
      <c r="BL17" s="54"/>
      <c r="BM17" s="49"/>
      <c r="BN17" s="54"/>
    </row>
    <row r="18" spans="1:67" ht="124.5" customHeight="1">
      <c r="A18" s="48">
        <f t="shared" si="0"/>
        <v>4</v>
      </c>
      <c r="B18" s="261" t="s">
        <v>39</v>
      </c>
      <c r="C18" s="262"/>
      <c r="D18" s="54"/>
      <c r="E18" s="49"/>
      <c r="F18" s="54"/>
      <c r="G18" s="54"/>
      <c r="H18" s="49"/>
      <c r="I18" s="54"/>
      <c r="J18" s="54"/>
      <c r="K18" s="49"/>
      <c r="L18" s="55"/>
      <c r="M18" s="54"/>
      <c r="N18" s="49"/>
      <c r="O18" s="54"/>
      <c r="P18" s="54"/>
      <c r="Q18" s="49"/>
      <c r="R18" s="54"/>
      <c r="S18" s="54"/>
      <c r="T18" s="49"/>
      <c r="U18" s="54"/>
      <c r="V18" s="54"/>
      <c r="W18" s="49"/>
      <c r="X18" s="54"/>
      <c r="Y18" s="54"/>
      <c r="Z18" s="49"/>
      <c r="AA18" s="54"/>
      <c r="AB18" s="54"/>
      <c r="AC18" s="49"/>
      <c r="AD18" s="54"/>
      <c r="AE18" s="54"/>
      <c r="AF18" s="49"/>
      <c r="AG18" s="54"/>
      <c r="AH18" s="54"/>
      <c r="AI18" s="49"/>
      <c r="AJ18" s="54"/>
      <c r="AK18" s="54"/>
      <c r="AL18" s="49"/>
      <c r="AM18" s="54"/>
      <c r="AN18" s="54"/>
      <c r="AO18" s="49"/>
      <c r="AP18" s="54"/>
      <c r="AQ18" s="54"/>
      <c r="AR18" s="49"/>
      <c r="AS18" s="54"/>
      <c r="AT18" s="54"/>
      <c r="AU18" s="49"/>
      <c r="AV18" s="54"/>
      <c r="AW18" s="54"/>
      <c r="AX18" s="49"/>
      <c r="AY18" s="54"/>
      <c r="AZ18" s="54"/>
      <c r="BA18" s="49"/>
      <c r="BB18" s="54"/>
      <c r="BC18" s="54"/>
      <c r="BD18" s="49"/>
      <c r="BE18" s="54"/>
      <c r="BF18" s="54"/>
      <c r="BG18" s="49"/>
      <c r="BH18" s="54"/>
      <c r="BI18" s="54"/>
      <c r="BJ18" s="49"/>
      <c r="BK18" s="54"/>
      <c r="BL18" s="54"/>
      <c r="BM18" s="49"/>
      <c r="BN18" s="54"/>
    </row>
    <row r="19" spans="1:67" ht="124.5" customHeight="1">
      <c r="A19" s="48">
        <f t="shared" si="0"/>
        <v>5</v>
      </c>
      <c r="B19" s="261" t="s">
        <v>40</v>
      </c>
      <c r="C19" s="262"/>
      <c r="D19" s="55"/>
      <c r="E19" s="50"/>
      <c r="F19" s="55"/>
      <c r="G19" s="55"/>
      <c r="H19" s="50"/>
      <c r="I19" s="55"/>
      <c r="J19" s="55"/>
      <c r="K19" s="50"/>
      <c r="L19" s="55"/>
      <c r="M19" s="55"/>
      <c r="N19" s="50"/>
      <c r="O19" s="55"/>
      <c r="P19" s="55"/>
      <c r="Q19" s="50"/>
      <c r="R19" s="55"/>
      <c r="S19" s="55"/>
      <c r="T19" s="50"/>
      <c r="U19" s="55"/>
      <c r="V19" s="55"/>
      <c r="W19" s="50"/>
      <c r="X19" s="55"/>
      <c r="Y19" s="55"/>
      <c r="Z19" s="50"/>
      <c r="AA19" s="55"/>
      <c r="AB19" s="55"/>
      <c r="AC19" s="50"/>
      <c r="AD19" s="55"/>
      <c r="AE19" s="55"/>
      <c r="AF19" s="50"/>
      <c r="AG19" s="55"/>
      <c r="AH19" s="55"/>
      <c r="AI19" s="50"/>
      <c r="AJ19" s="55"/>
      <c r="AK19" s="55"/>
      <c r="AL19" s="50"/>
      <c r="AM19" s="55"/>
      <c r="AN19" s="55"/>
      <c r="AO19" s="50"/>
      <c r="AP19" s="55"/>
      <c r="AQ19" s="55"/>
      <c r="AR19" s="50"/>
      <c r="AS19" s="55"/>
      <c r="AT19" s="55"/>
      <c r="AU19" s="50"/>
      <c r="AV19" s="55"/>
      <c r="AW19" s="55"/>
      <c r="AX19" s="50"/>
      <c r="AY19" s="55"/>
      <c r="AZ19" s="55"/>
      <c r="BA19" s="50"/>
      <c r="BB19" s="55"/>
      <c r="BC19" s="55"/>
      <c r="BD19" s="50"/>
      <c r="BE19" s="55"/>
      <c r="BF19" s="55"/>
      <c r="BG19" s="50"/>
      <c r="BH19" s="55"/>
      <c r="BI19" s="55"/>
      <c r="BJ19" s="50"/>
      <c r="BK19" s="55"/>
      <c r="BL19" s="55"/>
      <c r="BM19" s="50"/>
      <c r="BN19" s="55"/>
    </row>
    <row r="20" spans="1:67" ht="124.5" customHeight="1">
      <c r="A20" s="48">
        <f t="shared" si="0"/>
        <v>6</v>
      </c>
      <c r="B20" s="263" t="s">
        <v>41</v>
      </c>
      <c r="C20" s="264"/>
      <c r="D20" s="55"/>
      <c r="E20" s="50"/>
      <c r="F20" s="55"/>
      <c r="G20" s="55"/>
      <c r="H20" s="50"/>
      <c r="I20" s="55"/>
      <c r="J20" s="55"/>
      <c r="K20" s="50"/>
      <c r="L20" s="55"/>
      <c r="M20" s="55"/>
      <c r="N20" s="50"/>
      <c r="O20" s="55"/>
      <c r="P20" s="55"/>
      <c r="Q20" s="50"/>
      <c r="R20" s="55"/>
      <c r="S20" s="55"/>
      <c r="T20" s="50"/>
      <c r="U20" s="55"/>
      <c r="V20" s="55"/>
      <c r="W20" s="50"/>
      <c r="X20" s="55"/>
      <c r="Y20" s="55"/>
      <c r="Z20" s="50"/>
      <c r="AA20" s="55"/>
      <c r="AB20" s="55"/>
      <c r="AC20" s="50"/>
      <c r="AD20" s="55"/>
      <c r="AE20" s="55"/>
      <c r="AF20" s="50"/>
      <c r="AG20" s="55"/>
      <c r="AH20" s="55"/>
      <c r="AI20" s="50"/>
      <c r="AJ20" s="55"/>
      <c r="AK20" s="55"/>
      <c r="AL20" s="50"/>
      <c r="AM20" s="55"/>
      <c r="AN20" s="55"/>
      <c r="AO20" s="50"/>
      <c r="AP20" s="55"/>
      <c r="AQ20" s="55"/>
      <c r="AR20" s="50"/>
      <c r="AS20" s="55"/>
      <c r="AT20" s="55"/>
      <c r="AU20" s="50"/>
      <c r="AV20" s="55"/>
      <c r="AW20" s="55"/>
      <c r="AX20" s="50"/>
      <c r="AY20" s="55"/>
      <c r="AZ20" s="55"/>
      <c r="BA20" s="50"/>
      <c r="BB20" s="55"/>
      <c r="BC20" s="55"/>
      <c r="BD20" s="50"/>
      <c r="BE20" s="55"/>
      <c r="BF20" s="55"/>
      <c r="BG20" s="50"/>
      <c r="BH20" s="55"/>
      <c r="BI20" s="55"/>
      <c r="BJ20" s="50"/>
      <c r="BK20" s="55"/>
      <c r="BL20" s="55"/>
      <c r="BM20" s="50"/>
      <c r="BN20" s="55"/>
    </row>
    <row r="21" spans="1:67" ht="124.5" customHeight="1">
      <c r="A21" s="48">
        <f t="shared" si="0"/>
        <v>7</v>
      </c>
      <c r="B21" s="265" t="s">
        <v>153</v>
      </c>
      <c r="C21" s="264"/>
      <c r="D21" s="55"/>
      <c r="E21" s="50"/>
      <c r="F21" s="55"/>
      <c r="G21" s="55"/>
      <c r="H21" s="50"/>
      <c r="I21" s="55"/>
      <c r="J21" s="55"/>
      <c r="K21" s="50"/>
      <c r="L21" s="55"/>
      <c r="M21" s="55"/>
      <c r="N21" s="50"/>
      <c r="O21" s="55"/>
      <c r="P21" s="55"/>
      <c r="Q21" s="50"/>
      <c r="R21" s="55"/>
      <c r="S21" s="55"/>
      <c r="T21" s="50"/>
      <c r="U21" s="55"/>
      <c r="V21" s="55"/>
      <c r="W21" s="50"/>
      <c r="X21" s="55"/>
      <c r="Y21" s="55"/>
      <c r="Z21" s="50"/>
      <c r="AA21" s="55"/>
      <c r="AB21" s="55"/>
      <c r="AC21" s="50"/>
      <c r="AD21" s="55"/>
      <c r="AE21" s="55"/>
      <c r="AF21" s="50"/>
      <c r="AG21" s="55"/>
      <c r="AH21" s="55"/>
      <c r="AI21" s="50"/>
      <c r="AJ21" s="55"/>
      <c r="AK21" s="55"/>
      <c r="AL21" s="50"/>
      <c r="AM21" s="55"/>
      <c r="AN21" s="55"/>
      <c r="AO21" s="50"/>
      <c r="AP21" s="55"/>
      <c r="AQ21" s="55"/>
      <c r="AR21" s="50"/>
      <c r="AS21" s="55"/>
      <c r="AT21" s="55"/>
      <c r="AU21" s="50"/>
      <c r="AV21" s="55"/>
      <c r="AW21" s="55"/>
      <c r="AX21" s="50"/>
      <c r="AY21" s="55"/>
      <c r="AZ21" s="55"/>
      <c r="BA21" s="50"/>
      <c r="BB21" s="55"/>
      <c r="BC21" s="55"/>
      <c r="BD21" s="50"/>
      <c r="BE21" s="55"/>
      <c r="BF21" s="55"/>
      <c r="BG21" s="50"/>
      <c r="BH21" s="55"/>
      <c r="BI21" s="55"/>
      <c r="BJ21" s="50"/>
      <c r="BK21" s="55"/>
      <c r="BL21" s="55"/>
      <c r="BM21" s="50"/>
      <c r="BN21" s="55"/>
    </row>
    <row r="22" spans="1:67" ht="124.5" customHeight="1">
      <c r="A22" s="48">
        <f t="shared" si="0"/>
        <v>8</v>
      </c>
      <c r="B22" s="259" t="s">
        <v>159</v>
      </c>
      <c r="C22" s="260"/>
      <c r="D22" s="55"/>
      <c r="E22" s="50"/>
      <c r="F22" s="55"/>
      <c r="G22" s="55"/>
      <c r="H22" s="50"/>
      <c r="I22" s="55"/>
      <c r="J22" s="55"/>
      <c r="K22" s="50"/>
      <c r="L22" s="55"/>
      <c r="M22" s="55"/>
      <c r="N22" s="50"/>
      <c r="O22" s="55"/>
      <c r="P22" s="55"/>
      <c r="Q22" s="50"/>
      <c r="R22" s="55"/>
      <c r="S22" s="55"/>
      <c r="T22" s="50"/>
      <c r="U22" s="55"/>
      <c r="V22" s="55"/>
      <c r="W22" s="50"/>
      <c r="X22" s="55"/>
      <c r="Y22" s="55"/>
      <c r="Z22" s="50"/>
      <c r="AA22" s="55"/>
      <c r="AB22" s="55"/>
      <c r="AC22" s="50"/>
      <c r="AD22" s="55"/>
      <c r="AE22" s="55"/>
      <c r="AF22" s="50"/>
      <c r="AG22" s="55"/>
      <c r="AH22" s="55"/>
      <c r="AI22" s="50"/>
      <c r="AJ22" s="55"/>
      <c r="AK22" s="55"/>
      <c r="AL22" s="50"/>
      <c r="AM22" s="55"/>
      <c r="AN22" s="55"/>
      <c r="AO22" s="50"/>
      <c r="AP22" s="55"/>
      <c r="AQ22" s="55"/>
      <c r="AR22" s="50"/>
      <c r="AS22" s="55"/>
      <c r="AT22" s="55"/>
      <c r="AU22" s="50"/>
      <c r="AV22" s="55"/>
      <c r="AW22" s="55"/>
      <c r="AX22" s="50"/>
      <c r="AY22" s="55"/>
      <c r="AZ22" s="55"/>
      <c r="BA22" s="50"/>
      <c r="BB22" s="55"/>
      <c r="BC22" s="55"/>
      <c r="BD22" s="50"/>
      <c r="BE22" s="55"/>
      <c r="BF22" s="55"/>
      <c r="BG22" s="50"/>
      <c r="BH22" s="55"/>
      <c r="BI22" s="55"/>
      <c r="BJ22" s="50"/>
      <c r="BK22" s="55"/>
      <c r="BL22" s="55"/>
      <c r="BM22" s="50"/>
      <c r="BN22" s="55"/>
    </row>
    <row r="23" spans="1:67" ht="124.5" customHeight="1">
      <c r="A23" s="48">
        <f t="shared" si="0"/>
        <v>9</v>
      </c>
      <c r="B23" s="263" t="s">
        <v>42</v>
      </c>
      <c r="C23" s="264"/>
      <c r="D23" s="54"/>
      <c r="E23" s="49"/>
      <c r="F23" s="54"/>
      <c r="G23" s="54"/>
      <c r="H23" s="49"/>
      <c r="I23" s="54"/>
      <c r="J23" s="54"/>
      <c r="K23" s="49"/>
      <c r="L23" s="55"/>
      <c r="M23" s="54"/>
      <c r="N23" s="49"/>
      <c r="O23" s="54"/>
      <c r="P23" s="54"/>
      <c r="Q23" s="49"/>
      <c r="R23" s="54"/>
      <c r="S23" s="54"/>
      <c r="T23" s="49"/>
      <c r="U23" s="54"/>
      <c r="V23" s="54"/>
      <c r="W23" s="49"/>
      <c r="X23" s="54"/>
      <c r="Y23" s="54"/>
      <c r="Z23" s="49"/>
      <c r="AA23" s="54"/>
      <c r="AB23" s="54"/>
      <c r="AC23" s="49"/>
      <c r="AD23" s="54"/>
      <c r="AE23" s="54"/>
      <c r="AF23" s="49"/>
      <c r="AG23" s="54"/>
      <c r="AH23" s="54"/>
      <c r="AI23" s="49"/>
      <c r="AJ23" s="54"/>
      <c r="AK23" s="54"/>
      <c r="AL23" s="49"/>
      <c r="AM23" s="54"/>
      <c r="AN23" s="54"/>
      <c r="AO23" s="49"/>
      <c r="AP23" s="54"/>
      <c r="AQ23" s="54"/>
      <c r="AR23" s="49"/>
      <c r="AS23" s="54"/>
      <c r="AT23" s="54"/>
      <c r="AU23" s="49"/>
      <c r="AV23" s="54"/>
      <c r="AW23" s="54"/>
      <c r="AX23" s="49"/>
      <c r="AY23" s="54"/>
      <c r="AZ23" s="54"/>
      <c r="BA23" s="49"/>
      <c r="BB23" s="54"/>
      <c r="BC23" s="54"/>
      <c r="BD23" s="49"/>
      <c r="BE23" s="54"/>
      <c r="BF23" s="54"/>
      <c r="BG23" s="49"/>
      <c r="BH23" s="54"/>
      <c r="BI23" s="54"/>
      <c r="BJ23" s="49"/>
      <c r="BK23" s="54"/>
      <c r="BL23" s="54"/>
      <c r="BM23" s="49"/>
      <c r="BN23" s="54"/>
    </row>
    <row r="24" spans="1:67" ht="124.5" customHeight="1">
      <c r="A24" s="48">
        <f t="shared" si="0"/>
        <v>10</v>
      </c>
      <c r="B24" s="263" t="s">
        <v>117</v>
      </c>
      <c r="C24" s="264"/>
      <c r="D24" s="54"/>
      <c r="E24" s="49"/>
      <c r="F24" s="54"/>
      <c r="G24" s="54"/>
      <c r="H24" s="49"/>
      <c r="I24" s="54"/>
      <c r="J24" s="54"/>
      <c r="K24" s="49"/>
      <c r="L24" s="55"/>
      <c r="M24" s="54"/>
      <c r="N24" s="49"/>
      <c r="O24" s="54"/>
      <c r="P24" s="54"/>
      <c r="Q24" s="49"/>
      <c r="R24" s="54"/>
      <c r="S24" s="54"/>
      <c r="T24" s="49"/>
      <c r="U24" s="54"/>
      <c r="V24" s="54"/>
      <c r="W24" s="49"/>
      <c r="X24" s="54"/>
      <c r="Y24" s="54"/>
      <c r="Z24" s="49"/>
      <c r="AA24" s="54"/>
      <c r="AB24" s="54"/>
      <c r="AC24" s="49"/>
      <c r="AD24" s="54"/>
      <c r="AE24" s="54"/>
      <c r="AF24" s="49"/>
      <c r="AG24" s="54"/>
      <c r="AH24" s="54"/>
      <c r="AI24" s="49"/>
      <c r="AJ24" s="54"/>
      <c r="AK24" s="54"/>
      <c r="AL24" s="49"/>
      <c r="AM24" s="54"/>
      <c r="AN24" s="54"/>
      <c r="AO24" s="49"/>
      <c r="AP24" s="54"/>
      <c r="AQ24" s="54"/>
      <c r="AR24" s="49"/>
      <c r="AS24" s="54"/>
      <c r="AT24" s="54"/>
      <c r="AU24" s="49"/>
      <c r="AV24" s="54"/>
      <c r="AW24" s="54"/>
      <c r="AX24" s="49"/>
      <c r="AY24" s="54"/>
      <c r="AZ24" s="54"/>
      <c r="BA24" s="49"/>
      <c r="BB24" s="54"/>
      <c r="BC24" s="54"/>
      <c r="BD24" s="49"/>
      <c r="BE24" s="54"/>
      <c r="BF24" s="54"/>
      <c r="BG24" s="49"/>
      <c r="BH24" s="54"/>
      <c r="BI24" s="54"/>
      <c r="BJ24" s="49"/>
      <c r="BK24" s="54"/>
      <c r="BL24" s="54"/>
      <c r="BM24" s="49"/>
      <c r="BN24" s="54"/>
    </row>
    <row r="25" spans="1:67" ht="124.5" customHeight="1">
      <c r="A25" s="48">
        <f t="shared" si="0"/>
        <v>11</v>
      </c>
      <c r="B25" s="263" t="s">
        <v>43</v>
      </c>
      <c r="C25" s="264"/>
      <c r="D25" s="54"/>
      <c r="E25" s="49"/>
      <c r="F25" s="54"/>
      <c r="G25" s="54"/>
      <c r="H25" s="49"/>
      <c r="I25" s="54"/>
      <c r="J25" s="54"/>
      <c r="K25" s="49"/>
      <c r="L25" s="55"/>
      <c r="M25" s="54"/>
      <c r="N25" s="49"/>
      <c r="O25" s="54"/>
      <c r="P25" s="54"/>
      <c r="Q25" s="49"/>
      <c r="R25" s="54"/>
      <c r="S25" s="54"/>
      <c r="T25" s="49"/>
      <c r="U25" s="54"/>
      <c r="V25" s="54"/>
      <c r="W25" s="49"/>
      <c r="X25" s="54"/>
      <c r="Y25" s="54"/>
      <c r="Z25" s="49"/>
      <c r="AA25" s="54"/>
      <c r="AB25" s="54"/>
      <c r="AC25" s="49"/>
      <c r="AD25" s="54"/>
      <c r="AE25" s="54"/>
      <c r="AF25" s="49"/>
      <c r="AG25" s="54"/>
      <c r="AH25" s="54"/>
      <c r="AI25" s="49"/>
      <c r="AJ25" s="54"/>
      <c r="AK25" s="54"/>
      <c r="AL25" s="49"/>
      <c r="AM25" s="54"/>
      <c r="AN25" s="54"/>
      <c r="AO25" s="49"/>
      <c r="AP25" s="54"/>
      <c r="AQ25" s="54"/>
      <c r="AR25" s="49"/>
      <c r="AS25" s="54"/>
      <c r="AT25" s="54"/>
      <c r="AU25" s="49"/>
      <c r="AV25" s="54"/>
      <c r="AW25" s="54"/>
      <c r="AX25" s="49"/>
      <c r="AY25" s="54"/>
      <c r="AZ25" s="54"/>
      <c r="BA25" s="49"/>
      <c r="BB25" s="54"/>
      <c r="BC25" s="54"/>
      <c r="BD25" s="49"/>
      <c r="BE25" s="54"/>
      <c r="BF25" s="54"/>
      <c r="BG25" s="49"/>
      <c r="BH25" s="54"/>
      <c r="BI25" s="54"/>
      <c r="BJ25" s="49"/>
      <c r="BK25" s="54"/>
      <c r="BL25" s="54"/>
      <c r="BM25" s="49"/>
      <c r="BN25" s="54"/>
    </row>
    <row r="26" spans="1:67" ht="124.5" customHeight="1">
      <c r="A26" s="48">
        <f t="shared" si="0"/>
        <v>12</v>
      </c>
      <c r="B26" s="259" t="s">
        <v>160</v>
      </c>
      <c r="C26" s="260"/>
      <c r="D26" s="54"/>
      <c r="E26" s="49"/>
      <c r="F26" s="54"/>
      <c r="G26" s="54"/>
      <c r="H26" s="49"/>
      <c r="I26" s="54"/>
      <c r="J26" s="54"/>
      <c r="K26" s="49"/>
      <c r="L26" s="55"/>
      <c r="M26" s="54"/>
      <c r="N26" s="49"/>
      <c r="O26" s="54"/>
      <c r="P26" s="54"/>
      <c r="Q26" s="49"/>
      <c r="R26" s="54"/>
      <c r="S26" s="54"/>
      <c r="T26" s="49"/>
      <c r="U26" s="54"/>
      <c r="V26" s="54"/>
      <c r="W26" s="49"/>
      <c r="X26" s="54"/>
      <c r="Y26" s="54"/>
      <c r="Z26" s="49"/>
      <c r="AA26" s="54"/>
      <c r="AB26" s="54"/>
      <c r="AC26" s="49"/>
      <c r="AD26" s="54"/>
      <c r="AE26" s="54"/>
      <c r="AF26" s="49"/>
      <c r="AG26" s="54"/>
      <c r="AH26" s="54"/>
      <c r="AI26" s="49"/>
      <c r="AJ26" s="54"/>
      <c r="AK26" s="54"/>
      <c r="AL26" s="49"/>
      <c r="AM26" s="54"/>
      <c r="AN26" s="54"/>
      <c r="AO26" s="49"/>
      <c r="AP26" s="54"/>
      <c r="AQ26" s="54"/>
      <c r="AR26" s="49"/>
      <c r="AS26" s="54"/>
      <c r="AT26" s="54"/>
      <c r="AU26" s="49"/>
      <c r="AV26" s="54"/>
      <c r="AW26" s="54"/>
      <c r="AX26" s="49"/>
      <c r="AY26" s="54"/>
      <c r="AZ26" s="54"/>
      <c r="BA26" s="49"/>
      <c r="BB26" s="54"/>
      <c r="BC26" s="54"/>
      <c r="BD26" s="49"/>
      <c r="BE26" s="54"/>
      <c r="BF26" s="54"/>
      <c r="BG26" s="49"/>
      <c r="BH26" s="54"/>
      <c r="BI26" s="54"/>
      <c r="BJ26" s="49"/>
      <c r="BK26" s="54"/>
      <c r="BL26" s="54"/>
      <c r="BM26" s="49"/>
      <c r="BN26" s="54"/>
    </row>
    <row r="27" spans="1:67" ht="124.5" customHeight="1">
      <c r="A27" s="48">
        <v>13</v>
      </c>
      <c r="B27" s="259" t="s">
        <v>161</v>
      </c>
      <c r="C27" s="260"/>
      <c r="D27" s="54"/>
      <c r="E27" s="49"/>
      <c r="F27" s="54"/>
      <c r="G27" s="54"/>
      <c r="H27" s="49"/>
      <c r="I27" s="54"/>
      <c r="J27" s="54"/>
      <c r="K27" s="49"/>
      <c r="L27" s="55"/>
      <c r="M27" s="54"/>
      <c r="N27" s="49"/>
      <c r="O27" s="54"/>
      <c r="P27" s="54"/>
      <c r="Q27" s="49"/>
      <c r="R27" s="54"/>
      <c r="S27" s="54"/>
      <c r="T27" s="49"/>
      <c r="U27" s="54"/>
      <c r="V27" s="54"/>
      <c r="W27" s="49"/>
      <c r="X27" s="54"/>
      <c r="Y27" s="54"/>
      <c r="Z27" s="49"/>
      <c r="AA27" s="54"/>
      <c r="AB27" s="54"/>
      <c r="AC27" s="49"/>
      <c r="AD27" s="54"/>
      <c r="AE27" s="54"/>
      <c r="AF27" s="49"/>
      <c r="AG27" s="54"/>
      <c r="AH27" s="54"/>
      <c r="AI27" s="49"/>
      <c r="AJ27" s="54"/>
      <c r="AK27" s="54"/>
      <c r="AL27" s="49"/>
      <c r="AM27" s="54"/>
      <c r="AN27" s="54"/>
      <c r="AO27" s="49"/>
      <c r="AP27" s="54"/>
      <c r="AQ27" s="54"/>
      <c r="AR27" s="49"/>
      <c r="AS27" s="54"/>
      <c r="AT27" s="54"/>
      <c r="AU27" s="49"/>
      <c r="AV27" s="54"/>
      <c r="AW27" s="54"/>
      <c r="AX27" s="49"/>
      <c r="AY27" s="54"/>
      <c r="AZ27" s="54"/>
      <c r="BA27" s="49"/>
      <c r="BB27" s="54"/>
      <c r="BC27" s="54"/>
      <c r="BD27" s="49"/>
      <c r="BE27" s="54"/>
      <c r="BF27" s="54"/>
      <c r="BG27" s="49"/>
      <c r="BH27" s="54"/>
      <c r="BI27" s="54"/>
      <c r="BJ27" s="49"/>
      <c r="BK27" s="54"/>
      <c r="BL27" s="54"/>
      <c r="BM27" s="49"/>
      <c r="BN27" s="54"/>
    </row>
    <row r="28" spans="1:67" s="20" customFormat="1" ht="74.25" customHeight="1">
      <c r="A28" s="269" t="s">
        <v>66</v>
      </c>
      <c r="B28" s="270"/>
      <c r="C28" s="270"/>
      <c r="D28" s="270"/>
      <c r="E28" s="270"/>
      <c r="F28" s="270"/>
      <c r="G28" s="270"/>
      <c r="H28" s="271"/>
      <c r="I28" s="271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70"/>
      <c r="AU28" s="270"/>
      <c r="AV28" s="270"/>
      <c r="AW28" s="270"/>
      <c r="AX28" s="270"/>
      <c r="AY28" s="270"/>
      <c r="AZ28" s="270"/>
      <c r="BA28" s="270"/>
      <c r="BB28" s="270"/>
      <c r="BC28" s="270"/>
      <c r="BD28" s="270"/>
      <c r="BE28" s="270"/>
      <c r="BF28" s="270"/>
      <c r="BG28" s="270"/>
      <c r="BH28" s="270"/>
      <c r="BI28" s="270"/>
      <c r="BJ28" s="270"/>
      <c r="BK28" s="270"/>
      <c r="BL28" s="270"/>
      <c r="BM28" s="270"/>
      <c r="BN28" s="272"/>
    </row>
    <row r="29" spans="1:67" s="20" customFormat="1" ht="126" customHeight="1">
      <c r="A29" s="56">
        <v>1</v>
      </c>
      <c r="B29" s="282" t="s">
        <v>172</v>
      </c>
      <c r="C29" s="283"/>
      <c r="D29" s="256">
        <v>13</v>
      </c>
      <c r="E29" s="256"/>
      <c r="F29" s="284"/>
      <c r="G29" s="255">
        <v>13</v>
      </c>
      <c r="H29" s="256"/>
      <c r="I29" s="256"/>
      <c r="J29" s="255">
        <v>13</v>
      </c>
      <c r="K29" s="256"/>
      <c r="L29" s="256"/>
      <c r="M29" s="255">
        <v>13</v>
      </c>
      <c r="N29" s="256"/>
      <c r="O29" s="256"/>
      <c r="P29" s="255">
        <v>13</v>
      </c>
      <c r="Q29" s="256"/>
      <c r="R29" s="256"/>
      <c r="S29" s="255">
        <v>13</v>
      </c>
      <c r="T29" s="256"/>
      <c r="U29" s="256"/>
      <c r="V29" s="255">
        <v>13</v>
      </c>
      <c r="W29" s="256"/>
      <c r="X29" s="256"/>
      <c r="Y29" s="255">
        <v>13</v>
      </c>
      <c r="Z29" s="256"/>
      <c r="AA29" s="256"/>
      <c r="AB29" s="255">
        <v>13</v>
      </c>
      <c r="AC29" s="256"/>
      <c r="AD29" s="256"/>
      <c r="AE29" s="255">
        <v>13</v>
      </c>
      <c r="AF29" s="256"/>
      <c r="AG29" s="256"/>
      <c r="AH29" s="255">
        <v>13</v>
      </c>
      <c r="AI29" s="256"/>
      <c r="AJ29" s="256"/>
      <c r="AK29" s="255">
        <v>13</v>
      </c>
      <c r="AL29" s="256"/>
      <c r="AM29" s="256"/>
      <c r="AN29" s="255">
        <v>13</v>
      </c>
      <c r="AO29" s="256"/>
      <c r="AP29" s="256"/>
      <c r="AQ29" s="255">
        <v>13</v>
      </c>
      <c r="AR29" s="256"/>
      <c r="AS29" s="256"/>
      <c r="AT29" s="255">
        <v>13</v>
      </c>
      <c r="AU29" s="256"/>
      <c r="AV29" s="256"/>
      <c r="AW29" s="255">
        <v>13</v>
      </c>
      <c r="AX29" s="256"/>
      <c r="AY29" s="256"/>
      <c r="AZ29" s="255">
        <v>13</v>
      </c>
      <c r="BA29" s="256"/>
      <c r="BB29" s="256"/>
      <c r="BC29" s="255">
        <v>13</v>
      </c>
      <c r="BD29" s="256"/>
      <c r="BE29" s="256"/>
      <c r="BF29" s="255">
        <v>13</v>
      </c>
      <c r="BG29" s="256"/>
      <c r="BH29" s="256"/>
      <c r="BI29" s="255">
        <v>13</v>
      </c>
      <c r="BJ29" s="256"/>
      <c r="BK29" s="256"/>
      <c r="BL29" s="255">
        <v>13</v>
      </c>
      <c r="BM29" s="256"/>
      <c r="BN29" s="256"/>
    </row>
    <row r="30" spans="1:67" ht="126" customHeight="1">
      <c r="A30" s="56">
        <f>A29+1</f>
        <v>2</v>
      </c>
      <c r="B30" s="257" t="s">
        <v>63</v>
      </c>
      <c r="C30" s="258"/>
      <c r="D30" s="267">
        <f>SUM(F15:F27)</f>
        <v>0</v>
      </c>
      <c r="E30" s="267"/>
      <c r="F30" s="268"/>
      <c r="G30" s="266">
        <f>SUM(I15:I27)</f>
        <v>0</v>
      </c>
      <c r="H30" s="267"/>
      <c r="I30" s="268"/>
      <c r="J30" s="266">
        <f>SUM(L15:L27)</f>
        <v>0</v>
      </c>
      <c r="K30" s="267"/>
      <c r="L30" s="268"/>
      <c r="M30" s="266">
        <f>SUM(O15:O27)</f>
        <v>0</v>
      </c>
      <c r="N30" s="267"/>
      <c r="O30" s="268"/>
      <c r="P30" s="266">
        <f>SUM(R15:R27)</f>
        <v>0</v>
      </c>
      <c r="Q30" s="267"/>
      <c r="R30" s="268"/>
      <c r="S30" s="266">
        <f>SUM(U15:U27)</f>
        <v>0</v>
      </c>
      <c r="T30" s="267"/>
      <c r="U30" s="268"/>
      <c r="V30" s="266">
        <f>SUM(X15:X27)</f>
        <v>0</v>
      </c>
      <c r="W30" s="267"/>
      <c r="X30" s="268"/>
      <c r="Y30" s="266">
        <f>SUM(AA15:AA27)</f>
        <v>0</v>
      </c>
      <c r="Z30" s="267"/>
      <c r="AA30" s="268"/>
      <c r="AB30" s="266">
        <f>SUM(AD15:AD27)</f>
        <v>0</v>
      </c>
      <c r="AC30" s="267"/>
      <c r="AD30" s="268"/>
      <c r="AE30" s="266">
        <f>SUM(AG15:AG27)</f>
        <v>0</v>
      </c>
      <c r="AF30" s="267"/>
      <c r="AG30" s="268"/>
      <c r="AH30" s="266">
        <f>SUM(AJ15:AJ27)</f>
        <v>0</v>
      </c>
      <c r="AI30" s="267"/>
      <c r="AJ30" s="268"/>
      <c r="AK30" s="266">
        <f>SUM(AM15:AM27)</f>
        <v>0</v>
      </c>
      <c r="AL30" s="267"/>
      <c r="AM30" s="268"/>
      <c r="AN30" s="266">
        <f>SUM(AP15:AP27)</f>
        <v>0</v>
      </c>
      <c r="AO30" s="267"/>
      <c r="AP30" s="268"/>
      <c r="AQ30" s="266">
        <f>SUM(AS15:AS27)</f>
        <v>0</v>
      </c>
      <c r="AR30" s="267"/>
      <c r="AS30" s="268"/>
      <c r="AT30" s="266">
        <f>SUM(AV15:AV27)</f>
        <v>0</v>
      </c>
      <c r="AU30" s="267"/>
      <c r="AV30" s="268"/>
      <c r="AW30" s="266">
        <f>SUM(AY15:AY27)</f>
        <v>0</v>
      </c>
      <c r="AX30" s="267"/>
      <c r="AY30" s="268"/>
      <c r="AZ30" s="266">
        <f>SUM(BB15:BB27)</f>
        <v>0</v>
      </c>
      <c r="BA30" s="267"/>
      <c r="BB30" s="268"/>
      <c r="BC30" s="266">
        <f>SUM(BE15:BE27)</f>
        <v>0</v>
      </c>
      <c r="BD30" s="267"/>
      <c r="BE30" s="268"/>
      <c r="BF30" s="266">
        <f>SUM(BH15:BH27)</f>
        <v>0</v>
      </c>
      <c r="BG30" s="267"/>
      <c r="BH30" s="268"/>
      <c r="BI30" s="266">
        <f>SUM(BK15:BK27)</f>
        <v>0</v>
      </c>
      <c r="BJ30" s="267"/>
      <c r="BK30" s="268"/>
      <c r="BL30" s="266">
        <f>SUM(BN15:BN27)</f>
        <v>0</v>
      </c>
      <c r="BM30" s="267"/>
      <c r="BN30" s="268"/>
    </row>
    <row r="31" spans="1:67" ht="126" customHeight="1">
      <c r="A31" s="57">
        <f t="shared" ref="A31:A32" si="1">A30+1</f>
        <v>3</v>
      </c>
      <c r="B31" s="276" t="s">
        <v>69</v>
      </c>
      <c r="C31" s="277"/>
      <c r="D31" s="289">
        <v>5</v>
      </c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289"/>
      <c r="AY31" s="289"/>
      <c r="AZ31" s="289"/>
      <c r="BA31" s="289"/>
      <c r="BB31" s="289"/>
      <c r="BC31" s="289"/>
      <c r="BD31" s="289"/>
      <c r="BE31" s="289"/>
      <c r="BF31" s="289"/>
      <c r="BG31" s="289"/>
      <c r="BH31" s="289"/>
      <c r="BI31" s="289"/>
      <c r="BJ31" s="289"/>
      <c r="BK31" s="289"/>
      <c r="BL31" s="289"/>
      <c r="BM31" s="289"/>
      <c r="BN31" s="290"/>
    </row>
    <row r="32" spans="1:67" ht="126" customHeight="1">
      <c r="A32" s="58">
        <f t="shared" si="1"/>
        <v>4</v>
      </c>
      <c r="B32" s="278" t="s">
        <v>70</v>
      </c>
      <c r="C32" s="279"/>
      <c r="D32" s="285">
        <f>(SUM(D29:BN29))*D31</f>
        <v>1365</v>
      </c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5"/>
      <c r="AN32" s="285"/>
      <c r="AO32" s="285"/>
      <c r="AP32" s="285"/>
      <c r="AQ32" s="285"/>
      <c r="AR32" s="285"/>
      <c r="AS32" s="285"/>
      <c r="AT32" s="285"/>
      <c r="AU32" s="285"/>
      <c r="AV32" s="285"/>
      <c r="AW32" s="285"/>
      <c r="AX32" s="285"/>
      <c r="AY32" s="285"/>
      <c r="AZ32" s="285"/>
      <c r="BA32" s="285"/>
      <c r="BB32" s="285"/>
      <c r="BC32" s="285"/>
      <c r="BD32" s="285"/>
      <c r="BE32" s="285"/>
      <c r="BF32" s="285"/>
      <c r="BG32" s="285"/>
      <c r="BH32" s="285"/>
      <c r="BI32" s="285"/>
      <c r="BJ32" s="285"/>
      <c r="BK32" s="285"/>
      <c r="BL32" s="285"/>
      <c r="BM32" s="285"/>
      <c r="BN32" s="286"/>
      <c r="BO32" s="22">
        <f>D32</f>
        <v>1365</v>
      </c>
    </row>
    <row r="33" spans="1:67" ht="126" customHeight="1">
      <c r="A33" s="59">
        <v>5</v>
      </c>
      <c r="B33" s="280" t="s">
        <v>155</v>
      </c>
      <c r="C33" s="281"/>
      <c r="D33" s="287">
        <f>(SUM(D30:BN30))*D31</f>
        <v>0</v>
      </c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7"/>
      <c r="AI33" s="287"/>
      <c r="AJ33" s="287"/>
      <c r="AK33" s="287"/>
      <c r="AL33" s="287"/>
      <c r="AM33" s="287"/>
      <c r="AN33" s="287"/>
      <c r="AO33" s="287"/>
      <c r="AP33" s="287"/>
      <c r="AQ33" s="287"/>
      <c r="AR33" s="287"/>
      <c r="AS33" s="287"/>
      <c r="AT33" s="287"/>
      <c r="AU33" s="287"/>
      <c r="AV33" s="287"/>
      <c r="AW33" s="287"/>
      <c r="AX33" s="287"/>
      <c r="AY33" s="287"/>
      <c r="AZ33" s="287"/>
      <c r="BA33" s="287"/>
      <c r="BB33" s="287"/>
      <c r="BC33" s="287"/>
      <c r="BD33" s="287"/>
      <c r="BE33" s="287"/>
      <c r="BF33" s="287"/>
      <c r="BG33" s="287"/>
      <c r="BH33" s="287"/>
      <c r="BI33" s="287"/>
      <c r="BJ33" s="287"/>
      <c r="BK33" s="287"/>
      <c r="BL33" s="287"/>
      <c r="BM33" s="287"/>
      <c r="BN33" s="288"/>
      <c r="BO33" s="23">
        <f>D33</f>
        <v>0</v>
      </c>
    </row>
    <row r="34" spans="1:67" ht="95.25" customHeight="1">
      <c r="C34" s="33"/>
    </row>
    <row r="35" spans="1:67" ht="95.25" customHeight="1"/>
    <row r="36" spans="1:67" ht="95.25" customHeight="1"/>
    <row r="37" spans="1:67" ht="95.25" customHeight="1"/>
    <row r="38" spans="1:67" ht="95.25" customHeight="1"/>
  </sheetData>
  <mergeCells count="177">
    <mergeCell ref="A2:BN2"/>
    <mergeCell ref="A3:BN3"/>
    <mergeCell ref="A9:C9"/>
    <mergeCell ref="P11:R11"/>
    <mergeCell ref="P12:R12"/>
    <mergeCell ref="S11:U11"/>
    <mergeCell ref="S12:U12"/>
    <mergeCell ref="V11:X11"/>
    <mergeCell ref="V12:X12"/>
    <mergeCell ref="Y11:AA11"/>
    <mergeCell ref="Y12:AA12"/>
    <mergeCell ref="AB11:AD11"/>
    <mergeCell ref="D11:F11"/>
    <mergeCell ref="D12:F12"/>
    <mergeCell ref="G11:I11"/>
    <mergeCell ref="G12:I12"/>
    <mergeCell ref="BF11:BH11"/>
    <mergeCell ref="BF12:BH12"/>
    <mergeCell ref="J11:L11"/>
    <mergeCell ref="J12:L12"/>
    <mergeCell ref="AT12:AV12"/>
    <mergeCell ref="AW11:AY11"/>
    <mergeCell ref="AW12:AY12"/>
    <mergeCell ref="AZ11:BB11"/>
    <mergeCell ref="A5:B5"/>
    <mergeCell ref="BI11:BK11"/>
    <mergeCell ref="BI12:BK12"/>
    <mergeCell ref="BL11:BN11"/>
    <mergeCell ref="BL12:BN12"/>
    <mergeCell ref="M11:O11"/>
    <mergeCell ref="M12:O12"/>
    <mergeCell ref="P29:R29"/>
    <mergeCell ref="P30:R30"/>
    <mergeCell ref="S29:U29"/>
    <mergeCell ref="S30:U30"/>
    <mergeCell ref="BI30:BK30"/>
    <mergeCell ref="AE29:AG29"/>
    <mergeCell ref="AE30:AG30"/>
    <mergeCell ref="AH29:AJ29"/>
    <mergeCell ref="AH30:AJ30"/>
    <mergeCell ref="AK29:AM29"/>
    <mergeCell ref="AK30:AM30"/>
    <mergeCell ref="V29:X29"/>
    <mergeCell ref="V30:X30"/>
    <mergeCell ref="AH12:AJ12"/>
    <mergeCell ref="AE11:AG11"/>
    <mergeCell ref="AE12:AG12"/>
    <mergeCell ref="AK11:AM11"/>
    <mergeCell ref="BF29:BH29"/>
    <mergeCell ref="AT30:AV30"/>
    <mergeCell ref="E13:E14"/>
    <mergeCell ref="H13:H14"/>
    <mergeCell ref="B10:C14"/>
    <mergeCell ref="A10:A14"/>
    <mergeCell ref="D13:D14"/>
    <mergeCell ref="F13:F14"/>
    <mergeCell ref="AK12:AM12"/>
    <mergeCell ref="AB12:AD12"/>
    <mergeCell ref="AG13:AG14"/>
    <mergeCell ref="AD13:AD14"/>
    <mergeCell ref="AE13:AE14"/>
    <mergeCell ref="AH11:AJ11"/>
    <mergeCell ref="AZ12:BB12"/>
    <mergeCell ref="BC11:BE11"/>
    <mergeCell ref="BC12:BE12"/>
    <mergeCell ref="AN11:AP11"/>
    <mergeCell ref="AN12:AP12"/>
    <mergeCell ref="AQ11:AS11"/>
    <mergeCell ref="AQ12:AS12"/>
    <mergeCell ref="AT11:AV11"/>
    <mergeCell ref="AP13:AP14"/>
    <mergeCell ref="AI13:AI14"/>
    <mergeCell ref="AZ29:BB29"/>
    <mergeCell ref="AZ30:BB30"/>
    <mergeCell ref="BC29:BE29"/>
    <mergeCell ref="BC30:BE30"/>
    <mergeCell ref="B23:C23"/>
    <mergeCell ref="B24:C24"/>
    <mergeCell ref="B25:C25"/>
    <mergeCell ref="B26:C26"/>
    <mergeCell ref="B27:C27"/>
    <mergeCell ref="B31:C31"/>
    <mergeCell ref="Y29:AA29"/>
    <mergeCell ref="Y30:AA30"/>
    <mergeCell ref="AB29:AD29"/>
    <mergeCell ref="AB30:AD30"/>
    <mergeCell ref="M29:O29"/>
    <mergeCell ref="M30:O30"/>
    <mergeCell ref="B32:C32"/>
    <mergeCell ref="B33:C33"/>
    <mergeCell ref="J29:L29"/>
    <mergeCell ref="J30:L30"/>
    <mergeCell ref="B29:C29"/>
    <mergeCell ref="D29:F29"/>
    <mergeCell ref="D30:F30"/>
    <mergeCell ref="G29:I29"/>
    <mergeCell ref="G30:I30"/>
    <mergeCell ref="D32:BN32"/>
    <mergeCell ref="D33:BN33"/>
    <mergeCell ref="D31:BN31"/>
    <mergeCell ref="AN30:AP30"/>
    <mergeCell ref="AQ29:AS29"/>
    <mergeCell ref="AQ30:AS30"/>
    <mergeCell ref="AT29:AV29"/>
    <mergeCell ref="BI29:BK29"/>
    <mergeCell ref="D10:BN10"/>
    <mergeCell ref="BN13:BN14"/>
    <mergeCell ref="BA13:BA14"/>
    <mergeCell ref="BD13:BD14"/>
    <mergeCell ref="BG13:BG14"/>
    <mergeCell ref="BJ13:BJ14"/>
    <mergeCell ref="BM13:BM14"/>
    <mergeCell ref="AQ13:AQ14"/>
    <mergeCell ref="AS13:AS14"/>
    <mergeCell ref="AT13:AT14"/>
    <mergeCell ref="AV13:AV14"/>
    <mergeCell ref="AW13:AW14"/>
    <mergeCell ref="AY13:AY14"/>
    <mergeCell ref="AR13:AR14"/>
    <mergeCell ref="AU13:AU14"/>
    <mergeCell ref="AF13:AF14"/>
    <mergeCell ref="AN13:AN14"/>
    <mergeCell ref="AH13:AH14"/>
    <mergeCell ref="AJ13:AJ14"/>
    <mergeCell ref="AK13:AK14"/>
    <mergeCell ref="AM13:AM14"/>
    <mergeCell ref="AX13:AX14"/>
    <mergeCell ref="AL13:AL14"/>
    <mergeCell ref="AO13:AO14"/>
    <mergeCell ref="BE13:BE14"/>
    <mergeCell ref="BF13:BF14"/>
    <mergeCell ref="BH13:BH14"/>
    <mergeCell ref="BI13:BI14"/>
    <mergeCell ref="BK13:BK14"/>
    <mergeCell ref="AN29:AP29"/>
    <mergeCell ref="B30:C30"/>
    <mergeCell ref="B15:C15"/>
    <mergeCell ref="B16:C16"/>
    <mergeCell ref="B17:C17"/>
    <mergeCell ref="B18:C18"/>
    <mergeCell ref="B19:C19"/>
    <mergeCell ref="B20:C20"/>
    <mergeCell ref="B21:C21"/>
    <mergeCell ref="B22:C22"/>
    <mergeCell ref="G13:G14"/>
    <mergeCell ref="I13:I14"/>
    <mergeCell ref="J13:J14"/>
    <mergeCell ref="BF30:BH30"/>
    <mergeCell ref="A28:BN28"/>
    <mergeCell ref="BL29:BN29"/>
    <mergeCell ref="BL30:BN30"/>
    <mergeCell ref="AW29:AY29"/>
    <mergeCell ref="AW30:AY30"/>
    <mergeCell ref="BL5:BN5"/>
    <mergeCell ref="K13:K14"/>
    <mergeCell ref="N13:N14"/>
    <mergeCell ref="Q13:Q14"/>
    <mergeCell ref="T13:T14"/>
    <mergeCell ref="W13:W14"/>
    <mergeCell ref="Z13:Z14"/>
    <mergeCell ref="AC13:AC14"/>
    <mergeCell ref="P13:P14"/>
    <mergeCell ref="R13:R14"/>
    <mergeCell ref="S13:S14"/>
    <mergeCell ref="U13:U14"/>
    <mergeCell ref="X13:X14"/>
    <mergeCell ref="V13:V14"/>
    <mergeCell ref="AB13:AB14"/>
    <mergeCell ref="Y13:Y14"/>
    <mergeCell ref="AA13:AA14"/>
    <mergeCell ref="O13:O14"/>
    <mergeCell ref="L13:L14"/>
    <mergeCell ref="M13:M14"/>
    <mergeCell ref="BL13:BL14"/>
    <mergeCell ref="AZ13:AZ14"/>
    <mergeCell ref="BB13:BB14"/>
    <mergeCell ref="BC13:BC14"/>
  </mergeCells>
  <pageMargins left="0.47244094488188981" right="0.47244094488188981" top="0.51181102362204722" bottom="0.51181102362204722" header="0.31496062992125984" footer="0.31496062992125984"/>
  <pageSetup paperSize="8" scale="10" fitToHeight="0" orientation="landscape" r:id="rId1"/>
  <headerFooter>
    <oddFooter>&amp;R&amp;"Angsana New,Regular"&amp;36FM-CT-02, 31/07/24_PACNS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BM48"/>
  <sheetViews>
    <sheetView showGridLines="0" topLeftCell="A40" zoomScale="40" zoomScaleNormal="40" zoomScaleSheetLayoutView="40" workbookViewId="0">
      <selection activeCell="B36" sqref="B36:C36"/>
    </sheetView>
  </sheetViews>
  <sheetFormatPr defaultColWidth="8.5703125" defaultRowHeight="51.75"/>
  <cols>
    <col min="1" max="2" width="23.5703125" style="9" customWidth="1"/>
    <col min="3" max="3" width="175.42578125" style="9" customWidth="1"/>
    <col min="4" max="4" width="92.140625" style="9" customWidth="1"/>
    <col min="5" max="5" width="64" style="9" customWidth="1"/>
    <col min="6" max="6" width="19.42578125" style="9" customWidth="1"/>
    <col min="7" max="7" width="92.140625" style="9" customWidth="1"/>
    <col min="8" max="8" width="64" style="9" customWidth="1"/>
    <col min="9" max="9" width="19.42578125" style="9" customWidth="1"/>
    <col min="10" max="10" width="92.140625" style="9" customWidth="1"/>
    <col min="11" max="11" width="64" style="9" customWidth="1"/>
    <col min="12" max="12" width="19.42578125" style="9" customWidth="1"/>
    <col min="13" max="13" width="92.140625" style="9" customWidth="1"/>
    <col min="14" max="14" width="64" style="9" customWidth="1"/>
    <col min="15" max="15" width="17.5703125" style="9" customWidth="1"/>
    <col min="16" max="16" width="92.140625" style="9" customWidth="1"/>
    <col min="17" max="17" width="64" style="9" customWidth="1"/>
    <col min="18" max="18" width="19.42578125" style="9" customWidth="1"/>
    <col min="19" max="19" width="92.140625" style="9" customWidth="1"/>
    <col min="20" max="20" width="64" style="9" customWidth="1"/>
    <col min="21" max="21" width="19.42578125" style="9" customWidth="1"/>
    <col min="22" max="22" width="92.140625" style="9" customWidth="1"/>
    <col min="23" max="23" width="64" style="9" customWidth="1"/>
    <col min="24" max="24" width="19.42578125" style="9" customWidth="1"/>
    <col min="25" max="25" width="92.140625" style="9" customWidth="1"/>
    <col min="26" max="26" width="64" style="9" customWidth="1"/>
    <col min="27" max="27" width="19.42578125" style="9" customWidth="1"/>
    <col min="28" max="28" width="92.140625" style="9" customWidth="1"/>
    <col min="29" max="29" width="64" style="9" customWidth="1"/>
    <col min="30" max="30" width="19.42578125" style="9" customWidth="1"/>
    <col min="31" max="31" width="92.140625" style="9" customWidth="1"/>
    <col min="32" max="32" width="64" style="9" customWidth="1"/>
    <col min="33" max="33" width="19.42578125" style="9" customWidth="1"/>
    <col min="34" max="34" width="92.140625" style="9" customWidth="1"/>
    <col min="35" max="35" width="64" style="9" customWidth="1"/>
    <col min="36" max="36" width="19.42578125" style="9" customWidth="1"/>
    <col min="37" max="37" width="92.140625" style="9" customWidth="1"/>
    <col min="38" max="38" width="64" style="9" customWidth="1"/>
    <col min="39" max="39" width="19.42578125" style="9" customWidth="1"/>
    <col min="40" max="40" width="92.140625" style="9" customWidth="1"/>
    <col min="41" max="41" width="64" style="9" customWidth="1"/>
    <col min="42" max="42" width="19.42578125" style="9" customWidth="1"/>
    <col min="43" max="43" width="92.140625" style="9" customWidth="1"/>
    <col min="44" max="44" width="64" style="9" customWidth="1"/>
    <col min="45" max="45" width="19.42578125" style="9" customWidth="1"/>
    <col min="46" max="46" width="92.140625" style="9" customWidth="1"/>
    <col min="47" max="47" width="64" style="9" customWidth="1"/>
    <col min="48" max="48" width="19.42578125" style="9" customWidth="1"/>
    <col min="49" max="49" width="92.140625" style="9" customWidth="1"/>
    <col min="50" max="50" width="64" style="9" customWidth="1"/>
    <col min="51" max="51" width="19.42578125" style="9" customWidth="1"/>
    <col min="52" max="52" width="92.140625" style="9" customWidth="1"/>
    <col min="53" max="53" width="64" style="9" customWidth="1"/>
    <col min="54" max="54" width="19.42578125" style="9" customWidth="1"/>
    <col min="55" max="55" width="92.140625" style="9" customWidth="1"/>
    <col min="56" max="56" width="64" style="9" customWidth="1"/>
    <col min="57" max="57" width="19.42578125" style="9" customWidth="1"/>
    <col min="58" max="58" width="92.140625" style="9" customWidth="1"/>
    <col min="59" max="59" width="64" style="9" customWidth="1"/>
    <col min="60" max="60" width="19.42578125" style="9" customWidth="1"/>
    <col min="61" max="61" width="92.140625" style="9" customWidth="1"/>
    <col min="62" max="62" width="64" style="9" customWidth="1"/>
    <col min="63" max="63" width="19.42578125" style="9" customWidth="1"/>
    <col min="64" max="64" width="11.7109375" style="9" bestFit="1" customWidth="1"/>
    <col min="65" max="16384" width="8.5703125" style="9"/>
  </cols>
  <sheetData>
    <row r="1" spans="1:65" ht="210.75" customHeight="1"/>
    <row r="2" spans="1:65" ht="88.5" customHeight="1">
      <c r="A2" s="307" t="s">
        <v>81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</row>
    <row r="3" spans="1:65" ht="81">
      <c r="A3" s="308" t="s">
        <v>82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8"/>
      <c r="AX3" s="308"/>
      <c r="AY3" s="308"/>
      <c r="AZ3" s="308"/>
      <c r="BA3" s="308"/>
      <c r="BB3" s="308"/>
      <c r="BC3" s="308"/>
      <c r="BD3" s="308"/>
      <c r="BE3" s="308"/>
      <c r="BF3" s="308"/>
      <c r="BG3" s="308"/>
      <c r="BH3" s="308"/>
      <c r="BI3" s="308"/>
      <c r="BJ3" s="308"/>
      <c r="BK3" s="308"/>
      <c r="BL3" s="24"/>
      <c r="BM3" s="24"/>
    </row>
    <row r="4" spans="1:65" ht="30.75" customHeight="1">
      <c r="BJ4" s="12"/>
      <c r="BL4" s="12"/>
    </row>
    <row r="5" spans="1:65" ht="69">
      <c r="A5" s="304" t="s">
        <v>17</v>
      </c>
      <c r="B5" s="304"/>
      <c r="C5" s="72">
        <f>'FM-CT-01'!C4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37" t="s">
        <v>87</v>
      </c>
      <c r="BH5" s="248">
        <f>'FM-CT-01'!G5</f>
        <v>0</v>
      </c>
      <c r="BI5" s="248"/>
      <c r="BJ5" s="248"/>
      <c r="BK5" s="248"/>
      <c r="BL5" s="74"/>
    </row>
    <row r="6" spans="1:65" ht="69">
      <c r="A6" s="11" t="s">
        <v>86</v>
      </c>
      <c r="B6" s="3"/>
      <c r="C6" s="73">
        <f>'FM-CT-01'!C5</f>
        <v>0</v>
      </c>
      <c r="D6" s="14" t="s">
        <v>149</v>
      </c>
      <c r="E6" s="14"/>
      <c r="F6" s="12"/>
      <c r="G6" s="93"/>
      <c r="H6" s="14"/>
      <c r="I6" s="12"/>
      <c r="J6" s="93"/>
      <c r="K6" s="14"/>
      <c r="L6" s="12"/>
      <c r="M6" s="93"/>
      <c r="N6" s="14"/>
      <c r="O6" s="12"/>
      <c r="P6" s="93"/>
      <c r="Q6" s="14"/>
      <c r="R6" s="12"/>
      <c r="S6" s="93"/>
      <c r="T6" s="14"/>
      <c r="U6" s="12"/>
      <c r="V6" s="93"/>
      <c r="W6" s="14"/>
      <c r="X6" s="12"/>
      <c r="Y6" s="93"/>
      <c r="Z6" s="14"/>
      <c r="AA6" s="12"/>
      <c r="AB6" s="93"/>
      <c r="AC6" s="14"/>
      <c r="AD6" s="12"/>
      <c r="AE6" s="93"/>
      <c r="AF6" s="14"/>
      <c r="AG6" s="12"/>
      <c r="AH6" s="93"/>
      <c r="AI6" s="14"/>
      <c r="AJ6" s="12"/>
      <c r="AK6" s="93"/>
      <c r="AL6" s="14"/>
      <c r="AM6" s="12"/>
      <c r="AN6" s="93"/>
      <c r="AO6" s="14"/>
      <c r="AP6" s="12"/>
      <c r="AQ6" s="93"/>
      <c r="AR6" s="14"/>
      <c r="AS6" s="12"/>
      <c r="AT6" s="93"/>
      <c r="AU6" s="14"/>
      <c r="AV6" s="12"/>
      <c r="AW6" s="93"/>
      <c r="AX6" s="14"/>
      <c r="AY6" s="12"/>
      <c r="AZ6" s="93"/>
      <c r="BA6" s="14"/>
      <c r="BB6" s="12"/>
      <c r="BC6" s="93"/>
      <c r="BD6" s="14"/>
      <c r="BE6" s="12"/>
      <c r="BF6" s="93"/>
      <c r="BG6" s="14"/>
      <c r="BH6" s="12"/>
      <c r="BI6" s="93"/>
      <c r="BJ6" s="14"/>
      <c r="BK6" s="12"/>
    </row>
    <row r="7" spans="1:65" ht="69">
      <c r="A7" s="14" t="s">
        <v>88</v>
      </c>
      <c r="B7" s="36"/>
      <c r="C7" s="73">
        <f>'FM-CT-01'!C6</f>
        <v>0</v>
      </c>
      <c r="D7" s="14" t="s">
        <v>89</v>
      </c>
      <c r="E7" s="14"/>
      <c r="F7" s="12"/>
      <c r="G7" s="93"/>
      <c r="H7" s="14"/>
      <c r="I7" s="12"/>
      <c r="J7" s="93"/>
      <c r="K7" s="14"/>
      <c r="L7" s="12"/>
      <c r="M7" s="93"/>
      <c r="N7" s="14"/>
      <c r="O7" s="12"/>
      <c r="P7" s="93"/>
      <c r="Q7" s="14"/>
      <c r="R7" s="12"/>
      <c r="S7" s="93"/>
      <c r="T7" s="14"/>
      <c r="U7" s="12"/>
      <c r="V7" s="93"/>
      <c r="W7" s="14"/>
      <c r="X7" s="12"/>
      <c r="Y7" s="93"/>
      <c r="Z7" s="14"/>
      <c r="AA7" s="12"/>
      <c r="AB7" s="93"/>
      <c r="AC7" s="14"/>
      <c r="AD7" s="12"/>
      <c r="AE7" s="93"/>
      <c r="AF7" s="14"/>
      <c r="AG7" s="12"/>
      <c r="AH7" s="93"/>
      <c r="AI7" s="14"/>
      <c r="AJ7" s="12"/>
      <c r="AK7" s="93"/>
      <c r="AL7" s="14"/>
      <c r="AM7" s="12"/>
      <c r="AN7" s="93"/>
      <c r="AO7" s="14"/>
      <c r="AP7" s="12"/>
      <c r="AQ7" s="93"/>
      <c r="AR7" s="14"/>
      <c r="AS7" s="12"/>
      <c r="AT7" s="93"/>
      <c r="AU7" s="14"/>
      <c r="AV7" s="12"/>
      <c r="AW7" s="93"/>
      <c r="AX7" s="14"/>
      <c r="AY7" s="12"/>
      <c r="AZ7" s="93"/>
      <c r="BA7" s="14"/>
      <c r="BB7" s="12"/>
      <c r="BC7" s="93"/>
      <c r="BD7" s="14"/>
      <c r="BE7" s="12"/>
      <c r="BF7" s="93"/>
      <c r="BG7" s="14"/>
      <c r="BH7" s="12"/>
      <c r="BI7" s="93"/>
      <c r="BJ7" s="14"/>
      <c r="BK7" s="12"/>
    </row>
    <row r="8" spans="1:65" ht="63.75">
      <c r="A8" s="15" t="s">
        <v>128</v>
      </c>
      <c r="B8" s="1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</row>
    <row r="9" spans="1:65" ht="15" customHeight="1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</row>
    <row r="10" spans="1:65" s="17" customFormat="1" ht="105" customHeight="1">
      <c r="A10" s="344" t="s">
        <v>0</v>
      </c>
      <c r="B10" s="323" t="s">
        <v>18</v>
      </c>
      <c r="C10" s="324"/>
      <c r="D10" s="341" t="s">
        <v>136</v>
      </c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  <c r="BA10" s="342"/>
      <c r="BB10" s="342"/>
      <c r="BC10" s="342"/>
      <c r="BD10" s="342"/>
      <c r="BE10" s="342"/>
      <c r="BF10" s="342"/>
      <c r="BG10" s="342"/>
      <c r="BH10" s="342"/>
      <c r="BI10" s="342"/>
      <c r="BJ10" s="342"/>
      <c r="BK10" s="343"/>
    </row>
    <row r="11" spans="1:65" s="26" customFormat="1" ht="105" customHeight="1">
      <c r="A11" s="345"/>
      <c r="B11" s="325"/>
      <c r="C11" s="326"/>
      <c r="D11" s="315" t="s">
        <v>44</v>
      </c>
      <c r="E11" s="316"/>
      <c r="F11" s="322"/>
      <c r="G11" s="315" t="s">
        <v>45</v>
      </c>
      <c r="H11" s="316"/>
      <c r="I11" s="316"/>
      <c r="J11" s="315" t="s">
        <v>46</v>
      </c>
      <c r="K11" s="316"/>
      <c r="L11" s="316"/>
      <c r="M11" s="315" t="s">
        <v>47</v>
      </c>
      <c r="N11" s="316"/>
      <c r="O11" s="316"/>
      <c r="P11" s="315" t="s">
        <v>48</v>
      </c>
      <c r="Q11" s="316"/>
      <c r="R11" s="316"/>
      <c r="S11" s="315" t="s">
        <v>49</v>
      </c>
      <c r="T11" s="316"/>
      <c r="U11" s="316"/>
      <c r="V11" s="315" t="s">
        <v>50</v>
      </c>
      <c r="W11" s="316"/>
      <c r="X11" s="316"/>
      <c r="Y11" s="315" t="s">
        <v>51</v>
      </c>
      <c r="Z11" s="316"/>
      <c r="AA11" s="316"/>
      <c r="AB11" s="315" t="s">
        <v>91</v>
      </c>
      <c r="AC11" s="316"/>
      <c r="AD11" s="316"/>
      <c r="AE11" s="315" t="s">
        <v>52</v>
      </c>
      <c r="AF11" s="316"/>
      <c r="AG11" s="316"/>
      <c r="AH11" s="315" t="s">
        <v>53</v>
      </c>
      <c r="AI11" s="316"/>
      <c r="AJ11" s="316"/>
      <c r="AK11" s="315" t="s">
        <v>54</v>
      </c>
      <c r="AL11" s="316"/>
      <c r="AM11" s="316"/>
      <c r="AN11" s="315" t="s">
        <v>55</v>
      </c>
      <c r="AO11" s="316"/>
      <c r="AP11" s="316"/>
      <c r="AQ11" s="315" t="s">
        <v>56</v>
      </c>
      <c r="AR11" s="316"/>
      <c r="AS11" s="316"/>
      <c r="AT11" s="315" t="s">
        <v>93</v>
      </c>
      <c r="AU11" s="316"/>
      <c r="AV11" s="316"/>
      <c r="AW11" s="315" t="s">
        <v>92</v>
      </c>
      <c r="AX11" s="316"/>
      <c r="AY11" s="316"/>
      <c r="AZ11" s="315" t="s">
        <v>94</v>
      </c>
      <c r="BA11" s="316"/>
      <c r="BB11" s="316"/>
      <c r="BC11" s="315" t="s">
        <v>57</v>
      </c>
      <c r="BD11" s="316"/>
      <c r="BE11" s="316"/>
      <c r="BF11" s="315" t="s">
        <v>95</v>
      </c>
      <c r="BG11" s="316"/>
      <c r="BH11" s="316"/>
      <c r="BI11" s="341" t="s">
        <v>121</v>
      </c>
      <c r="BJ11" s="342"/>
      <c r="BK11" s="343"/>
    </row>
    <row r="12" spans="1:65" ht="105" customHeight="1">
      <c r="A12" s="345"/>
      <c r="B12" s="325"/>
      <c r="C12" s="326"/>
      <c r="D12" s="313">
        <f>'FM-CT-01'!E63</f>
        <v>0</v>
      </c>
      <c r="E12" s="314"/>
      <c r="F12" s="327"/>
      <c r="G12" s="313">
        <f>'FM-CT-01'!E64</f>
        <v>0</v>
      </c>
      <c r="H12" s="314"/>
      <c r="I12" s="314"/>
      <c r="J12" s="313">
        <f>'FM-CT-01'!E65</f>
        <v>0</v>
      </c>
      <c r="K12" s="314"/>
      <c r="L12" s="314"/>
      <c r="M12" s="313">
        <f>'FM-CT-01'!E66</f>
        <v>0</v>
      </c>
      <c r="N12" s="314"/>
      <c r="O12" s="314"/>
      <c r="P12" s="313">
        <f>'FM-CT-01'!E67</f>
        <v>0</v>
      </c>
      <c r="Q12" s="314"/>
      <c r="R12" s="314"/>
      <c r="S12" s="313">
        <f>'FM-CT-01'!E68</f>
        <v>0</v>
      </c>
      <c r="T12" s="314"/>
      <c r="U12" s="314"/>
      <c r="V12" s="313">
        <f>'FM-CT-01'!E69</f>
        <v>0</v>
      </c>
      <c r="W12" s="314"/>
      <c r="X12" s="314"/>
      <c r="Y12" s="313">
        <f>'FM-CT-01'!E70</f>
        <v>0</v>
      </c>
      <c r="Z12" s="314"/>
      <c r="AA12" s="314"/>
      <c r="AB12" s="313">
        <f>'FM-CT-01'!E71</f>
        <v>0</v>
      </c>
      <c r="AC12" s="314"/>
      <c r="AD12" s="314"/>
      <c r="AE12" s="313">
        <f>'FM-CT-01'!E72</f>
        <v>0</v>
      </c>
      <c r="AF12" s="314"/>
      <c r="AG12" s="314"/>
      <c r="AH12" s="313">
        <f>'FM-CT-01'!E73</f>
        <v>0</v>
      </c>
      <c r="AI12" s="314"/>
      <c r="AJ12" s="314"/>
      <c r="AK12" s="313">
        <f>'FM-CT-01'!E74</f>
        <v>0</v>
      </c>
      <c r="AL12" s="314"/>
      <c r="AM12" s="314"/>
      <c r="AN12" s="313">
        <f>'FM-CT-01'!E75</f>
        <v>0</v>
      </c>
      <c r="AO12" s="314"/>
      <c r="AP12" s="314"/>
      <c r="AQ12" s="313">
        <f>'FM-CT-01'!E76</f>
        <v>0</v>
      </c>
      <c r="AR12" s="314"/>
      <c r="AS12" s="314"/>
      <c r="AT12" s="313">
        <f>'FM-CT-01'!E77</f>
        <v>0</v>
      </c>
      <c r="AU12" s="314"/>
      <c r="AV12" s="314"/>
      <c r="AW12" s="313">
        <f>'FM-CT-01'!E78</f>
        <v>0</v>
      </c>
      <c r="AX12" s="314"/>
      <c r="AY12" s="314"/>
      <c r="AZ12" s="313">
        <f>'FM-CT-01'!E79</f>
        <v>0</v>
      </c>
      <c r="BA12" s="314"/>
      <c r="BB12" s="314"/>
      <c r="BC12" s="313">
        <f>'FM-CT-01'!E80</f>
        <v>0</v>
      </c>
      <c r="BD12" s="314"/>
      <c r="BE12" s="314"/>
      <c r="BF12" s="313">
        <f>'FM-CT-01'!E81</f>
        <v>0</v>
      </c>
      <c r="BG12" s="314"/>
      <c r="BH12" s="314"/>
      <c r="BI12" s="315" t="s">
        <v>134</v>
      </c>
      <c r="BJ12" s="316"/>
      <c r="BK12" s="322"/>
    </row>
    <row r="13" spans="1:65" ht="175.5" customHeight="1">
      <c r="A13" s="345"/>
      <c r="B13" s="325"/>
      <c r="C13" s="326"/>
      <c r="D13" s="75" t="s">
        <v>154</v>
      </c>
      <c r="E13" s="71" t="s">
        <v>151</v>
      </c>
      <c r="F13" s="76" t="s">
        <v>131</v>
      </c>
      <c r="G13" s="75" t="s">
        <v>154</v>
      </c>
      <c r="H13" s="71" t="s">
        <v>151</v>
      </c>
      <c r="I13" s="76" t="s">
        <v>131</v>
      </c>
      <c r="J13" s="75" t="s">
        <v>154</v>
      </c>
      <c r="K13" s="71" t="s">
        <v>151</v>
      </c>
      <c r="L13" s="76" t="s">
        <v>131</v>
      </c>
      <c r="M13" s="75" t="s">
        <v>154</v>
      </c>
      <c r="N13" s="71" t="s">
        <v>151</v>
      </c>
      <c r="O13" s="76" t="s">
        <v>131</v>
      </c>
      <c r="P13" s="75" t="s">
        <v>154</v>
      </c>
      <c r="Q13" s="71" t="s">
        <v>151</v>
      </c>
      <c r="R13" s="76" t="s">
        <v>131</v>
      </c>
      <c r="S13" s="75" t="s">
        <v>154</v>
      </c>
      <c r="T13" s="71" t="s">
        <v>151</v>
      </c>
      <c r="U13" s="76" t="s">
        <v>131</v>
      </c>
      <c r="V13" s="75" t="s">
        <v>154</v>
      </c>
      <c r="W13" s="71" t="s">
        <v>151</v>
      </c>
      <c r="X13" s="76" t="s">
        <v>131</v>
      </c>
      <c r="Y13" s="75" t="s">
        <v>154</v>
      </c>
      <c r="Z13" s="71" t="s">
        <v>151</v>
      </c>
      <c r="AA13" s="76" t="s">
        <v>131</v>
      </c>
      <c r="AB13" s="75" t="s">
        <v>154</v>
      </c>
      <c r="AC13" s="71" t="s">
        <v>151</v>
      </c>
      <c r="AD13" s="76" t="s">
        <v>131</v>
      </c>
      <c r="AE13" s="75" t="s">
        <v>154</v>
      </c>
      <c r="AF13" s="71" t="s">
        <v>151</v>
      </c>
      <c r="AG13" s="76" t="s">
        <v>131</v>
      </c>
      <c r="AH13" s="75" t="s">
        <v>154</v>
      </c>
      <c r="AI13" s="71" t="s">
        <v>151</v>
      </c>
      <c r="AJ13" s="76" t="s">
        <v>131</v>
      </c>
      <c r="AK13" s="75" t="s">
        <v>154</v>
      </c>
      <c r="AL13" s="71" t="s">
        <v>151</v>
      </c>
      <c r="AM13" s="76" t="s">
        <v>131</v>
      </c>
      <c r="AN13" s="75" t="s">
        <v>154</v>
      </c>
      <c r="AO13" s="71" t="s">
        <v>151</v>
      </c>
      <c r="AP13" s="76" t="s">
        <v>131</v>
      </c>
      <c r="AQ13" s="75" t="s">
        <v>154</v>
      </c>
      <c r="AR13" s="71" t="s">
        <v>151</v>
      </c>
      <c r="AS13" s="76" t="s">
        <v>131</v>
      </c>
      <c r="AT13" s="75" t="s">
        <v>154</v>
      </c>
      <c r="AU13" s="71" t="s">
        <v>151</v>
      </c>
      <c r="AV13" s="76" t="s">
        <v>131</v>
      </c>
      <c r="AW13" s="75" t="s">
        <v>154</v>
      </c>
      <c r="AX13" s="71" t="s">
        <v>151</v>
      </c>
      <c r="AY13" s="76" t="s">
        <v>131</v>
      </c>
      <c r="AZ13" s="75" t="s">
        <v>154</v>
      </c>
      <c r="BA13" s="71" t="s">
        <v>151</v>
      </c>
      <c r="BB13" s="76" t="s">
        <v>131</v>
      </c>
      <c r="BC13" s="75" t="s">
        <v>154</v>
      </c>
      <c r="BD13" s="71" t="s">
        <v>151</v>
      </c>
      <c r="BE13" s="76" t="s">
        <v>131</v>
      </c>
      <c r="BF13" s="75" t="s">
        <v>154</v>
      </c>
      <c r="BG13" s="71" t="s">
        <v>151</v>
      </c>
      <c r="BH13" s="76" t="s">
        <v>131</v>
      </c>
      <c r="BI13" s="75" t="s">
        <v>154</v>
      </c>
      <c r="BJ13" s="71" t="s">
        <v>151</v>
      </c>
      <c r="BK13" s="76" t="s">
        <v>131</v>
      </c>
    </row>
    <row r="14" spans="1:65" ht="126" customHeight="1">
      <c r="A14" s="19">
        <v>1</v>
      </c>
      <c r="B14" s="311" t="s">
        <v>162</v>
      </c>
      <c r="C14" s="312"/>
      <c r="D14" s="62"/>
      <c r="E14" s="45"/>
      <c r="F14" s="62"/>
      <c r="G14" s="62"/>
      <c r="H14" s="45"/>
      <c r="I14" s="62"/>
      <c r="J14" s="62"/>
      <c r="K14" s="45"/>
      <c r="L14" s="62"/>
      <c r="M14" s="62"/>
      <c r="N14" s="45"/>
      <c r="O14" s="62"/>
      <c r="P14" s="62"/>
      <c r="Q14" s="45"/>
      <c r="R14" s="62"/>
      <c r="S14" s="62"/>
      <c r="T14" s="45"/>
      <c r="U14" s="62"/>
      <c r="V14" s="62"/>
      <c r="W14" s="45"/>
      <c r="X14" s="62"/>
      <c r="Y14" s="62"/>
      <c r="Z14" s="45"/>
      <c r="AA14" s="62"/>
      <c r="AB14" s="62"/>
      <c r="AC14" s="45"/>
      <c r="AD14" s="62"/>
      <c r="AE14" s="62"/>
      <c r="AF14" s="45"/>
      <c r="AG14" s="62"/>
      <c r="AH14" s="62"/>
      <c r="AI14" s="45"/>
      <c r="AJ14" s="62"/>
      <c r="AK14" s="62"/>
      <c r="AL14" s="45"/>
      <c r="AM14" s="62"/>
      <c r="AN14" s="62"/>
      <c r="AO14" s="45"/>
      <c r="AP14" s="62"/>
      <c r="AQ14" s="62"/>
      <c r="AR14" s="45"/>
      <c r="AS14" s="62"/>
      <c r="AT14" s="62"/>
      <c r="AU14" s="45"/>
      <c r="AV14" s="62"/>
      <c r="AW14" s="62"/>
      <c r="AX14" s="45"/>
      <c r="AY14" s="62"/>
      <c r="AZ14" s="62"/>
      <c r="BA14" s="45"/>
      <c r="BB14" s="62"/>
      <c r="BC14" s="62"/>
      <c r="BD14" s="45"/>
      <c r="BE14" s="62"/>
      <c r="BF14" s="62"/>
      <c r="BG14" s="45"/>
      <c r="BH14" s="62"/>
      <c r="BI14" s="62"/>
      <c r="BJ14" s="45"/>
      <c r="BK14" s="62"/>
    </row>
    <row r="15" spans="1:65" ht="126" customHeight="1">
      <c r="A15" s="19">
        <f>A14+1</f>
        <v>2</v>
      </c>
      <c r="B15" s="331" t="s">
        <v>58</v>
      </c>
      <c r="C15" s="332"/>
      <c r="D15" s="63"/>
      <c r="E15" s="39"/>
      <c r="F15" s="64"/>
      <c r="G15" s="63"/>
      <c r="H15" s="39"/>
      <c r="I15" s="64"/>
      <c r="J15" s="63"/>
      <c r="K15" s="39"/>
      <c r="L15" s="64"/>
      <c r="M15" s="63"/>
      <c r="N15" s="39"/>
      <c r="O15" s="64"/>
      <c r="P15" s="63"/>
      <c r="Q15" s="39"/>
      <c r="R15" s="64"/>
      <c r="S15" s="63"/>
      <c r="T15" s="39"/>
      <c r="U15" s="64"/>
      <c r="V15" s="63"/>
      <c r="W15" s="39"/>
      <c r="X15" s="64"/>
      <c r="Y15" s="63"/>
      <c r="Z15" s="39"/>
      <c r="AA15" s="64"/>
      <c r="AB15" s="63"/>
      <c r="AC15" s="39"/>
      <c r="AD15" s="64"/>
      <c r="AE15" s="63"/>
      <c r="AF15" s="39"/>
      <c r="AG15" s="64"/>
      <c r="AH15" s="63"/>
      <c r="AI15" s="39"/>
      <c r="AJ15" s="64"/>
      <c r="AK15" s="63"/>
      <c r="AL15" s="39"/>
      <c r="AM15" s="64"/>
      <c r="AN15" s="63"/>
      <c r="AO15" s="39"/>
      <c r="AP15" s="64"/>
      <c r="AQ15" s="63"/>
      <c r="AR15" s="39"/>
      <c r="AS15" s="64"/>
      <c r="AT15" s="63"/>
      <c r="AU15" s="39"/>
      <c r="AV15" s="64"/>
      <c r="AW15" s="63"/>
      <c r="AX15" s="39"/>
      <c r="AY15" s="64"/>
      <c r="AZ15" s="63"/>
      <c r="BA15" s="39"/>
      <c r="BB15" s="64"/>
      <c r="BC15" s="63"/>
      <c r="BD15" s="39"/>
      <c r="BE15" s="64"/>
      <c r="BF15" s="63"/>
      <c r="BG15" s="39"/>
      <c r="BH15" s="64"/>
      <c r="BI15" s="63"/>
      <c r="BJ15" s="39"/>
      <c r="BK15" s="64"/>
    </row>
    <row r="16" spans="1:65" ht="126" customHeight="1">
      <c r="A16" s="19">
        <f>A15+1</f>
        <v>3</v>
      </c>
      <c r="B16" s="331" t="s">
        <v>118</v>
      </c>
      <c r="C16" s="332"/>
      <c r="D16" s="63"/>
      <c r="E16" s="39"/>
      <c r="F16" s="64"/>
      <c r="G16" s="63"/>
      <c r="H16" s="39"/>
      <c r="I16" s="64"/>
      <c r="J16" s="63"/>
      <c r="K16" s="39"/>
      <c r="L16" s="64"/>
      <c r="M16" s="63"/>
      <c r="N16" s="39"/>
      <c r="O16" s="64"/>
      <c r="P16" s="63"/>
      <c r="Q16" s="39"/>
      <c r="R16" s="64"/>
      <c r="S16" s="63"/>
      <c r="T16" s="39"/>
      <c r="U16" s="64"/>
      <c r="V16" s="63"/>
      <c r="W16" s="39"/>
      <c r="X16" s="64"/>
      <c r="Y16" s="63"/>
      <c r="Z16" s="39"/>
      <c r="AA16" s="64"/>
      <c r="AB16" s="63"/>
      <c r="AC16" s="39"/>
      <c r="AD16" s="64"/>
      <c r="AE16" s="63"/>
      <c r="AF16" s="39"/>
      <c r="AG16" s="64"/>
      <c r="AH16" s="63"/>
      <c r="AI16" s="39"/>
      <c r="AJ16" s="64"/>
      <c r="AK16" s="63"/>
      <c r="AL16" s="39"/>
      <c r="AM16" s="64"/>
      <c r="AN16" s="63"/>
      <c r="AO16" s="39"/>
      <c r="AP16" s="64"/>
      <c r="AQ16" s="63"/>
      <c r="AR16" s="39"/>
      <c r="AS16" s="64"/>
      <c r="AT16" s="63"/>
      <c r="AU16" s="39"/>
      <c r="AV16" s="64"/>
      <c r="AW16" s="63"/>
      <c r="AX16" s="39"/>
      <c r="AY16" s="64"/>
      <c r="AZ16" s="63"/>
      <c r="BA16" s="39"/>
      <c r="BB16" s="64"/>
      <c r="BC16" s="63"/>
      <c r="BD16" s="39"/>
      <c r="BE16" s="64"/>
      <c r="BF16" s="63"/>
      <c r="BG16" s="39"/>
      <c r="BH16" s="64"/>
      <c r="BI16" s="63"/>
      <c r="BJ16" s="39"/>
      <c r="BK16" s="64"/>
    </row>
    <row r="17" spans="1:63" ht="126" customHeight="1">
      <c r="A17" s="19">
        <f t="shared" ref="A17:A40" si="0">A16+1</f>
        <v>4</v>
      </c>
      <c r="B17" s="331" t="s">
        <v>119</v>
      </c>
      <c r="C17" s="332"/>
      <c r="D17" s="63"/>
      <c r="E17" s="39"/>
      <c r="F17" s="64"/>
      <c r="G17" s="63"/>
      <c r="H17" s="39"/>
      <c r="I17" s="64"/>
      <c r="J17" s="63"/>
      <c r="K17" s="39"/>
      <c r="L17" s="64"/>
      <c r="M17" s="63"/>
      <c r="N17" s="39"/>
      <c r="O17" s="64"/>
      <c r="P17" s="63"/>
      <c r="Q17" s="39"/>
      <c r="R17" s="64"/>
      <c r="S17" s="63"/>
      <c r="T17" s="39"/>
      <c r="U17" s="64"/>
      <c r="V17" s="63"/>
      <c r="W17" s="39"/>
      <c r="X17" s="64"/>
      <c r="Y17" s="63"/>
      <c r="Z17" s="39"/>
      <c r="AA17" s="64"/>
      <c r="AB17" s="63"/>
      <c r="AC17" s="39"/>
      <c r="AD17" s="64"/>
      <c r="AE17" s="63"/>
      <c r="AF17" s="39"/>
      <c r="AG17" s="64"/>
      <c r="AH17" s="63"/>
      <c r="AI17" s="39"/>
      <c r="AJ17" s="64"/>
      <c r="AK17" s="63"/>
      <c r="AL17" s="39"/>
      <c r="AM17" s="64"/>
      <c r="AN17" s="63"/>
      <c r="AO17" s="39"/>
      <c r="AP17" s="64"/>
      <c r="AQ17" s="63"/>
      <c r="AR17" s="39"/>
      <c r="AS17" s="64"/>
      <c r="AT17" s="63"/>
      <c r="AU17" s="39"/>
      <c r="AV17" s="64"/>
      <c r="AW17" s="63"/>
      <c r="AX17" s="39"/>
      <c r="AY17" s="64"/>
      <c r="AZ17" s="63"/>
      <c r="BA17" s="39"/>
      <c r="BB17" s="64"/>
      <c r="BC17" s="63"/>
      <c r="BD17" s="39"/>
      <c r="BE17" s="64"/>
      <c r="BF17" s="63"/>
      <c r="BG17" s="39"/>
      <c r="BH17" s="64"/>
      <c r="BI17" s="63"/>
      <c r="BJ17" s="39"/>
      <c r="BK17" s="64"/>
    </row>
    <row r="18" spans="1:63" ht="126" customHeight="1">
      <c r="A18" s="19">
        <f>A17+1</f>
        <v>5</v>
      </c>
      <c r="B18" s="265" t="s">
        <v>41</v>
      </c>
      <c r="C18" s="317"/>
      <c r="D18" s="63"/>
      <c r="E18" s="39"/>
      <c r="F18" s="64"/>
      <c r="G18" s="63"/>
      <c r="H18" s="39"/>
      <c r="I18" s="64"/>
      <c r="J18" s="63"/>
      <c r="K18" s="39"/>
      <c r="L18" s="64"/>
      <c r="M18" s="63"/>
      <c r="N18" s="39"/>
      <c r="O18" s="64"/>
      <c r="P18" s="63"/>
      <c r="Q18" s="39"/>
      <c r="R18" s="64"/>
      <c r="S18" s="63"/>
      <c r="T18" s="39"/>
      <c r="U18" s="64"/>
      <c r="V18" s="63"/>
      <c r="W18" s="39"/>
      <c r="X18" s="64"/>
      <c r="Y18" s="63"/>
      <c r="Z18" s="39"/>
      <c r="AA18" s="64"/>
      <c r="AB18" s="63"/>
      <c r="AC18" s="39"/>
      <c r="AD18" s="64"/>
      <c r="AE18" s="63"/>
      <c r="AF18" s="39"/>
      <c r="AG18" s="64"/>
      <c r="AH18" s="63"/>
      <c r="AI18" s="39"/>
      <c r="AJ18" s="64"/>
      <c r="AK18" s="63"/>
      <c r="AL18" s="39"/>
      <c r="AM18" s="64"/>
      <c r="AN18" s="63"/>
      <c r="AO18" s="39"/>
      <c r="AP18" s="64"/>
      <c r="AQ18" s="63"/>
      <c r="AR18" s="39"/>
      <c r="AS18" s="64"/>
      <c r="AT18" s="63"/>
      <c r="AU18" s="39"/>
      <c r="AV18" s="64"/>
      <c r="AW18" s="63"/>
      <c r="AX18" s="39"/>
      <c r="AY18" s="64"/>
      <c r="AZ18" s="63"/>
      <c r="BA18" s="39"/>
      <c r="BB18" s="64"/>
      <c r="BC18" s="63"/>
      <c r="BD18" s="39"/>
      <c r="BE18" s="64"/>
      <c r="BF18" s="63"/>
      <c r="BG18" s="39"/>
      <c r="BH18" s="64"/>
      <c r="BI18" s="63"/>
      <c r="BJ18" s="39"/>
      <c r="BK18" s="64"/>
    </row>
    <row r="19" spans="1:63" ht="126" customHeight="1">
      <c r="A19" s="19">
        <f t="shared" si="0"/>
        <v>6</v>
      </c>
      <c r="B19" s="311" t="s">
        <v>163</v>
      </c>
      <c r="C19" s="312"/>
      <c r="D19" s="63"/>
      <c r="E19" s="39"/>
      <c r="F19" s="62"/>
      <c r="G19" s="63"/>
      <c r="H19" s="39"/>
      <c r="I19" s="62"/>
      <c r="J19" s="63"/>
      <c r="K19" s="39"/>
      <c r="L19" s="62"/>
      <c r="M19" s="63"/>
      <c r="N19" s="39"/>
      <c r="O19" s="62"/>
      <c r="P19" s="63"/>
      <c r="Q19" s="39"/>
      <c r="R19" s="62"/>
      <c r="S19" s="63"/>
      <c r="T19" s="39"/>
      <c r="U19" s="62"/>
      <c r="V19" s="63"/>
      <c r="W19" s="39"/>
      <c r="X19" s="62"/>
      <c r="Y19" s="63"/>
      <c r="Z19" s="39"/>
      <c r="AA19" s="62"/>
      <c r="AB19" s="63"/>
      <c r="AC19" s="39"/>
      <c r="AD19" s="62"/>
      <c r="AE19" s="63"/>
      <c r="AF19" s="39"/>
      <c r="AG19" s="62"/>
      <c r="AH19" s="63"/>
      <c r="AI19" s="39"/>
      <c r="AJ19" s="62"/>
      <c r="AK19" s="63"/>
      <c r="AL19" s="39"/>
      <c r="AM19" s="62"/>
      <c r="AN19" s="63"/>
      <c r="AO19" s="39"/>
      <c r="AP19" s="62"/>
      <c r="AQ19" s="63"/>
      <c r="AR19" s="39"/>
      <c r="AS19" s="62"/>
      <c r="AT19" s="63"/>
      <c r="AU19" s="39"/>
      <c r="AV19" s="62"/>
      <c r="AW19" s="63"/>
      <c r="AX19" s="39"/>
      <c r="AY19" s="62"/>
      <c r="AZ19" s="63"/>
      <c r="BA19" s="39"/>
      <c r="BB19" s="62"/>
      <c r="BC19" s="63"/>
      <c r="BD19" s="39"/>
      <c r="BE19" s="62"/>
      <c r="BF19" s="63"/>
      <c r="BG19" s="39"/>
      <c r="BH19" s="62"/>
      <c r="BI19" s="63"/>
      <c r="BJ19" s="39"/>
      <c r="BK19" s="62"/>
    </row>
    <row r="20" spans="1:63" ht="126" customHeight="1">
      <c r="A20" s="19">
        <f t="shared" si="0"/>
        <v>7</v>
      </c>
      <c r="B20" s="331" t="s">
        <v>59</v>
      </c>
      <c r="C20" s="332"/>
      <c r="D20" s="63"/>
      <c r="E20" s="39"/>
      <c r="F20" s="62"/>
      <c r="G20" s="63"/>
      <c r="H20" s="39"/>
      <c r="I20" s="62"/>
      <c r="J20" s="63"/>
      <c r="K20" s="39"/>
      <c r="L20" s="62"/>
      <c r="M20" s="63"/>
      <c r="N20" s="39"/>
      <c r="O20" s="62"/>
      <c r="P20" s="63"/>
      <c r="Q20" s="39"/>
      <c r="R20" s="62"/>
      <c r="S20" s="63"/>
      <c r="T20" s="39"/>
      <c r="U20" s="62"/>
      <c r="V20" s="63"/>
      <c r="W20" s="39"/>
      <c r="X20" s="62"/>
      <c r="Y20" s="63"/>
      <c r="Z20" s="39"/>
      <c r="AA20" s="62"/>
      <c r="AB20" s="63"/>
      <c r="AC20" s="39"/>
      <c r="AD20" s="62"/>
      <c r="AE20" s="63"/>
      <c r="AF20" s="39"/>
      <c r="AG20" s="62"/>
      <c r="AH20" s="63"/>
      <c r="AI20" s="39"/>
      <c r="AJ20" s="62"/>
      <c r="AK20" s="63"/>
      <c r="AL20" s="39"/>
      <c r="AM20" s="62"/>
      <c r="AN20" s="63"/>
      <c r="AO20" s="39"/>
      <c r="AP20" s="62"/>
      <c r="AQ20" s="63"/>
      <c r="AR20" s="39"/>
      <c r="AS20" s="62"/>
      <c r="AT20" s="63"/>
      <c r="AU20" s="39"/>
      <c r="AV20" s="62"/>
      <c r="AW20" s="63"/>
      <c r="AX20" s="39"/>
      <c r="AY20" s="62"/>
      <c r="AZ20" s="63"/>
      <c r="BA20" s="39"/>
      <c r="BB20" s="62"/>
      <c r="BC20" s="63"/>
      <c r="BD20" s="39"/>
      <c r="BE20" s="62"/>
      <c r="BF20" s="63"/>
      <c r="BG20" s="39"/>
      <c r="BH20" s="62"/>
      <c r="BI20" s="63"/>
      <c r="BJ20" s="39"/>
      <c r="BK20" s="62"/>
    </row>
    <row r="21" spans="1:63" ht="126" customHeight="1">
      <c r="A21" s="19">
        <f t="shared" si="0"/>
        <v>8</v>
      </c>
      <c r="B21" s="265" t="s">
        <v>120</v>
      </c>
      <c r="C21" s="317"/>
      <c r="D21" s="63"/>
      <c r="E21" s="39"/>
      <c r="F21" s="62"/>
      <c r="G21" s="63"/>
      <c r="H21" s="39"/>
      <c r="I21" s="62"/>
      <c r="J21" s="63"/>
      <c r="K21" s="39"/>
      <c r="L21" s="62"/>
      <c r="M21" s="63"/>
      <c r="N21" s="39"/>
      <c r="O21" s="62"/>
      <c r="P21" s="63"/>
      <c r="Q21" s="39"/>
      <c r="R21" s="62"/>
      <c r="S21" s="63"/>
      <c r="T21" s="39"/>
      <c r="U21" s="62"/>
      <c r="V21" s="63"/>
      <c r="W21" s="39"/>
      <c r="X21" s="62"/>
      <c r="Y21" s="63"/>
      <c r="Z21" s="39"/>
      <c r="AA21" s="62"/>
      <c r="AB21" s="63"/>
      <c r="AC21" s="39"/>
      <c r="AD21" s="62"/>
      <c r="AE21" s="63"/>
      <c r="AF21" s="39"/>
      <c r="AG21" s="62"/>
      <c r="AH21" s="63"/>
      <c r="AI21" s="39"/>
      <c r="AJ21" s="62"/>
      <c r="AK21" s="63"/>
      <c r="AL21" s="39"/>
      <c r="AM21" s="62"/>
      <c r="AN21" s="63"/>
      <c r="AO21" s="39"/>
      <c r="AP21" s="62"/>
      <c r="AQ21" s="63"/>
      <c r="AR21" s="39"/>
      <c r="AS21" s="62"/>
      <c r="AT21" s="63"/>
      <c r="AU21" s="39"/>
      <c r="AV21" s="62"/>
      <c r="AW21" s="63"/>
      <c r="AX21" s="39"/>
      <c r="AY21" s="62"/>
      <c r="AZ21" s="63"/>
      <c r="BA21" s="39"/>
      <c r="BB21" s="62"/>
      <c r="BC21" s="63"/>
      <c r="BD21" s="39"/>
      <c r="BE21" s="62"/>
      <c r="BF21" s="63"/>
      <c r="BG21" s="39"/>
      <c r="BH21" s="62"/>
      <c r="BI21" s="63"/>
      <c r="BJ21" s="39"/>
      <c r="BK21" s="62"/>
    </row>
    <row r="22" spans="1:63" ht="126" customHeight="1">
      <c r="A22" s="19">
        <f t="shared" si="0"/>
        <v>9</v>
      </c>
      <c r="B22" s="265" t="s">
        <v>199</v>
      </c>
      <c r="C22" s="317"/>
      <c r="D22" s="63"/>
      <c r="E22" s="39"/>
      <c r="F22" s="62"/>
      <c r="G22" s="63"/>
      <c r="H22" s="39"/>
      <c r="I22" s="62"/>
      <c r="J22" s="63"/>
      <c r="K22" s="39"/>
      <c r="L22" s="62"/>
      <c r="M22" s="63"/>
      <c r="N22" s="39"/>
      <c r="O22" s="62"/>
      <c r="P22" s="63"/>
      <c r="Q22" s="39"/>
      <c r="R22" s="62"/>
      <c r="S22" s="63"/>
      <c r="T22" s="39"/>
      <c r="U22" s="62"/>
      <c r="V22" s="63"/>
      <c r="W22" s="39"/>
      <c r="X22" s="62"/>
      <c r="Y22" s="63"/>
      <c r="Z22" s="39"/>
      <c r="AA22" s="62"/>
      <c r="AB22" s="63"/>
      <c r="AC22" s="39"/>
      <c r="AD22" s="62"/>
      <c r="AE22" s="63"/>
      <c r="AF22" s="39"/>
      <c r="AG22" s="62"/>
      <c r="AH22" s="63"/>
      <c r="AI22" s="39"/>
      <c r="AJ22" s="62"/>
      <c r="AK22" s="63"/>
      <c r="AL22" s="39"/>
      <c r="AM22" s="62"/>
      <c r="AN22" s="63"/>
      <c r="AO22" s="39"/>
      <c r="AP22" s="62"/>
      <c r="AQ22" s="63"/>
      <c r="AR22" s="39"/>
      <c r="AS22" s="62"/>
      <c r="AT22" s="63"/>
      <c r="AU22" s="39"/>
      <c r="AV22" s="62"/>
      <c r="AW22" s="63"/>
      <c r="AX22" s="39"/>
      <c r="AY22" s="62"/>
      <c r="AZ22" s="63"/>
      <c r="BA22" s="39"/>
      <c r="BB22" s="62"/>
      <c r="BC22" s="63"/>
      <c r="BD22" s="39"/>
      <c r="BE22" s="62"/>
      <c r="BF22" s="63"/>
      <c r="BG22" s="39"/>
      <c r="BH22" s="62"/>
      <c r="BI22" s="63"/>
      <c r="BJ22" s="39"/>
      <c r="BK22" s="62"/>
    </row>
    <row r="23" spans="1:63" ht="126" customHeight="1">
      <c r="A23" s="19">
        <f t="shared" si="0"/>
        <v>10</v>
      </c>
      <c r="B23" s="265" t="s">
        <v>200</v>
      </c>
      <c r="C23" s="317"/>
      <c r="D23" s="63"/>
      <c r="E23" s="39"/>
      <c r="F23" s="62"/>
      <c r="G23" s="63"/>
      <c r="H23" s="39"/>
      <c r="I23" s="62"/>
      <c r="J23" s="63"/>
      <c r="K23" s="39"/>
      <c r="L23" s="62"/>
      <c r="M23" s="63"/>
      <c r="N23" s="39"/>
      <c r="O23" s="62"/>
      <c r="P23" s="63"/>
      <c r="Q23" s="39"/>
      <c r="R23" s="62"/>
      <c r="S23" s="63"/>
      <c r="T23" s="39"/>
      <c r="U23" s="62"/>
      <c r="V23" s="63"/>
      <c r="W23" s="39"/>
      <c r="X23" s="62"/>
      <c r="Y23" s="63"/>
      <c r="Z23" s="39"/>
      <c r="AA23" s="62"/>
      <c r="AB23" s="63"/>
      <c r="AC23" s="39"/>
      <c r="AD23" s="62"/>
      <c r="AE23" s="63"/>
      <c r="AF23" s="39"/>
      <c r="AG23" s="62"/>
      <c r="AH23" s="63"/>
      <c r="AI23" s="39"/>
      <c r="AJ23" s="62"/>
      <c r="AK23" s="63"/>
      <c r="AL23" s="39"/>
      <c r="AM23" s="62"/>
      <c r="AN23" s="63"/>
      <c r="AO23" s="39"/>
      <c r="AP23" s="62"/>
      <c r="AQ23" s="63"/>
      <c r="AR23" s="39"/>
      <c r="AS23" s="62"/>
      <c r="AT23" s="63"/>
      <c r="AU23" s="39"/>
      <c r="AV23" s="62"/>
      <c r="AW23" s="63"/>
      <c r="AX23" s="39"/>
      <c r="AY23" s="62"/>
      <c r="AZ23" s="63"/>
      <c r="BA23" s="39"/>
      <c r="BB23" s="62"/>
      <c r="BC23" s="63"/>
      <c r="BD23" s="39"/>
      <c r="BE23" s="62"/>
      <c r="BF23" s="63"/>
      <c r="BG23" s="39"/>
      <c r="BH23" s="62"/>
      <c r="BI23" s="63"/>
      <c r="BJ23" s="39"/>
      <c r="BK23" s="62"/>
    </row>
    <row r="24" spans="1:63" ht="126" customHeight="1">
      <c r="A24" s="19">
        <f t="shared" si="0"/>
        <v>11</v>
      </c>
      <c r="B24" s="311" t="s">
        <v>164</v>
      </c>
      <c r="C24" s="312"/>
      <c r="D24" s="65"/>
      <c r="E24" s="40"/>
      <c r="F24" s="62"/>
      <c r="G24" s="65"/>
      <c r="H24" s="40"/>
      <c r="I24" s="62"/>
      <c r="J24" s="65"/>
      <c r="K24" s="40"/>
      <c r="L24" s="62"/>
      <c r="M24" s="65"/>
      <c r="N24" s="40"/>
      <c r="O24" s="62"/>
      <c r="P24" s="65"/>
      <c r="Q24" s="40"/>
      <c r="R24" s="62"/>
      <c r="S24" s="65"/>
      <c r="T24" s="40"/>
      <c r="U24" s="62"/>
      <c r="V24" s="65"/>
      <c r="W24" s="40"/>
      <c r="X24" s="62"/>
      <c r="Y24" s="65"/>
      <c r="Z24" s="40"/>
      <c r="AA24" s="62"/>
      <c r="AB24" s="65"/>
      <c r="AC24" s="40"/>
      <c r="AD24" s="62"/>
      <c r="AE24" s="65"/>
      <c r="AF24" s="40"/>
      <c r="AG24" s="62"/>
      <c r="AH24" s="65"/>
      <c r="AI24" s="40"/>
      <c r="AJ24" s="62"/>
      <c r="AK24" s="65"/>
      <c r="AL24" s="40"/>
      <c r="AM24" s="62"/>
      <c r="AN24" s="65"/>
      <c r="AO24" s="40"/>
      <c r="AP24" s="62"/>
      <c r="AQ24" s="65"/>
      <c r="AR24" s="40"/>
      <c r="AS24" s="62"/>
      <c r="AT24" s="65"/>
      <c r="AU24" s="40"/>
      <c r="AV24" s="62"/>
      <c r="AW24" s="65"/>
      <c r="AX24" s="40"/>
      <c r="AY24" s="62"/>
      <c r="AZ24" s="65"/>
      <c r="BA24" s="40"/>
      <c r="BB24" s="62"/>
      <c r="BC24" s="65"/>
      <c r="BD24" s="40"/>
      <c r="BE24" s="62"/>
      <c r="BF24" s="65"/>
      <c r="BG24" s="40"/>
      <c r="BH24" s="62"/>
      <c r="BI24" s="65"/>
      <c r="BJ24" s="40"/>
      <c r="BK24" s="62"/>
    </row>
    <row r="25" spans="1:63" ht="126" customHeight="1">
      <c r="A25" s="19">
        <f t="shared" si="0"/>
        <v>12</v>
      </c>
      <c r="B25" s="265" t="s">
        <v>60</v>
      </c>
      <c r="C25" s="317"/>
      <c r="D25" s="65"/>
      <c r="E25" s="40"/>
      <c r="F25" s="62"/>
      <c r="G25" s="65"/>
      <c r="H25" s="40"/>
      <c r="I25" s="62"/>
      <c r="J25" s="65"/>
      <c r="K25" s="40"/>
      <c r="L25" s="62"/>
      <c r="M25" s="65"/>
      <c r="N25" s="40"/>
      <c r="O25" s="62"/>
      <c r="P25" s="65"/>
      <c r="Q25" s="40"/>
      <c r="R25" s="62"/>
      <c r="S25" s="65"/>
      <c r="T25" s="40"/>
      <c r="U25" s="62"/>
      <c r="V25" s="65"/>
      <c r="W25" s="40"/>
      <c r="X25" s="62"/>
      <c r="Y25" s="65"/>
      <c r="Z25" s="40"/>
      <c r="AA25" s="62"/>
      <c r="AB25" s="65"/>
      <c r="AC25" s="40"/>
      <c r="AD25" s="62"/>
      <c r="AE25" s="65"/>
      <c r="AF25" s="40"/>
      <c r="AG25" s="62"/>
      <c r="AH25" s="65"/>
      <c r="AI25" s="40"/>
      <c r="AJ25" s="62"/>
      <c r="AK25" s="65"/>
      <c r="AL25" s="40"/>
      <c r="AM25" s="62"/>
      <c r="AN25" s="65"/>
      <c r="AO25" s="40"/>
      <c r="AP25" s="62"/>
      <c r="AQ25" s="65"/>
      <c r="AR25" s="40"/>
      <c r="AS25" s="62"/>
      <c r="AT25" s="65"/>
      <c r="AU25" s="40"/>
      <c r="AV25" s="62"/>
      <c r="AW25" s="65"/>
      <c r="AX25" s="40"/>
      <c r="AY25" s="62"/>
      <c r="AZ25" s="65"/>
      <c r="BA25" s="40"/>
      <c r="BB25" s="62"/>
      <c r="BC25" s="65"/>
      <c r="BD25" s="40"/>
      <c r="BE25" s="62"/>
      <c r="BF25" s="65"/>
      <c r="BG25" s="40"/>
      <c r="BH25" s="62"/>
      <c r="BI25" s="65"/>
      <c r="BJ25" s="40"/>
      <c r="BK25" s="62"/>
    </row>
    <row r="26" spans="1:63" ht="126" customHeight="1">
      <c r="A26" s="19">
        <f t="shared" si="0"/>
        <v>13</v>
      </c>
      <c r="B26" s="311" t="s">
        <v>165</v>
      </c>
      <c r="C26" s="312"/>
      <c r="D26" s="65"/>
      <c r="E26" s="40"/>
      <c r="F26" s="62"/>
      <c r="G26" s="65"/>
      <c r="H26" s="40"/>
      <c r="I26" s="62"/>
      <c r="J26" s="65"/>
      <c r="K26" s="40"/>
      <c r="L26" s="62"/>
      <c r="M26" s="65"/>
      <c r="N26" s="40"/>
      <c r="O26" s="62"/>
      <c r="P26" s="65"/>
      <c r="Q26" s="40"/>
      <c r="R26" s="62"/>
      <c r="S26" s="65"/>
      <c r="T26" s="40"/>
      <c r="U26" s="62"/>
      <c r="V26" s="65"/>
      <c r="W26" s="40"/>
      <c r="X26" s="62"/>
      <c r="Y26" s="65"/>
      <c r="Z26" s="40"/>
      <c r="AA26" s="62"/>
      <c r="AB26" s="65"/>
      <c r="AC26" s="40"/>
      <c r="AD26" s="62"/>
      <c r="AE26" s="65"/>
      <c r="AF26" s="40"/>
      <c r="AG26" s="62"/>
      <c r="AH26" s="65"/>
      <c r="AI26" s="40"/>
      <c r="AJ26" s="62"/>
      <c r="AK26" s="65"/>
      <c r="AL26" s="40"/>
      <c r="AM26" s="62"/>
      <c r="AN26" s="65"/>
      <c r="AO26" s="40"/>
      <c r="AP26" s="62"/>
      <c r="AQ26" s="65"/>
      <c r="AR26" s="40"/>
      <c r="AS26" s="62"/>
      <c r="AT26" s="65"/>
      <c r="AU26" s="40"/>
      <c r="AV26" s="62"/>
      <c r="AW26" s="65"/>
      <c r="AX26" s="40"/>
      <c r="AY26" s="62"/>
      <c r="AZ26" s="65"/>
      <c r="BA26" s="40"/>
      <c r="BB26" s="62"/>
      <c r="BC26" s="65"/>
      <c r="BD26" s="40"/>
      <c r="BE26" s="62"/>
      <c r="BF26" s="65"/>
      <c r="BG26" s="40"/>
      <c r="BH26" s="62"/>
      <c r="BI26" s="65"/>
      <c r="BJ26" s="40"/>
      <c r="BK26" s="62"/>
    </row>
    <row r="27" spans="1:63" ht="126" customHeight="1">
      <c r="A27" s="19">
        <f t="shared" si="0"/>
        <v>14</v>
      </c>
      <c r="B27" s="265" t="s">
        <v>152</v>
      </c>
      <c r="C27" s="317"/>
      <c r="D27" s="65"/>
      <c r="E27" s="40"/>
      <c r="F27" s="62"/>
      <c r="G27" s="65"/>
      <c r="H27" s="40"/>
      <c r="I27" s="62"/>
      <c r="J27" s="65"/>
      <c r="K27" s="40"/>
      <c r="L27" s="62"/>
      <c r="M27" s="65"/>
      <c r="N27" s="40"/>
      <c r="O27" s="62"/>
      <c r="P27" s="65"/>
      <c r="Q27" s="40"/>
      <c r="R27" s="62"/>
      <c r="S27" s="65"/>
      <c r="T27" s="40"/>
      <c r="U27" s="62"/>
      <c r="V27" s="65"/>
      <c r="W27" s="40"/>
      <c r="X27" s="62"/>
      <c r="Y27" s="65"/>
      <c r="Z27" s="40"/>
      <c r="AA27" s="62"/>
      <c r="AB27" s="65"/>
      <c r="AC27" s="40"/>
      <c r="AD27" s="62"/>
      <c r="AE27" s="65"/>
      <c r="AF27" s="40"/>
      <c r="AG27" s="62"/>
      <c r="AH27" s="65"/>
      <c r="AI27" s="40"/>
      <c r="AJ27" s="62"/>
      <c r="AK27" s="65"/>
      <c r="AL27" s="40"/>
      <c r="AM27" s="62"/>
      <c r="AN27" s="65"/>
      <c r="AO27" s="40"/>
      <c r="AP27" s="62"/>
      <c r="AQ27" s="65"/>
      <c r="AR27" s="40"/>
      <c r="AS27" s="62"/>
      <c r="AT27" s="65"/>
      <c r="AU27" s="40"/>
      <c r="AV27" s="62"/>
      <c r="AW27" s="65"/>
      <c r="AX27" s="40"/>
      <c r="AY27" s="62"/>
      <c r="AZ27" s="65"/>
      <c r="BA27" s="40"/>
      <c r="BB27" s="62"/>
      <c r="BC27" s="65"/>
      <c r="BD27" s="40"/>
      <c r="BE27" s="62"/>
      <c r="BF27" s="65"/>
      <c r="BG27" s="40"/>
      <c r="BH27" s="62"/>
      <c r="BI27" s="65"/>
      <c r="BJ27" s="40"/>
      <c r="BK27" s="62"/>
    </row>
    <row r="28" spans="1:63" ht="126" customHeight="1">
      <c r="A28" s="19">
        <f t="shared" si="0"/>
        <v>15</v>
      </c>
      <c r="B28" s="311" t="s">
        <v>166</v>
      </c>
      <c r="C28" s="312"/>
      <c r="D28" s="65"/>
      <c r="E28" s="46"/>
      <c r="F28" s="66"/>
      <c r="G28" s="65"/>
      <c r="H28" s="46"/>
      <c r="I28" s="66"/>
      <c r="J28" s="65"/>
      <c r="K28" s="46"/>
      <c r="L28" s="66"/>
      <c r="M28" s="65"/>
      <c r="N28" s="46"/>
      <c r="O28" s="66"/>
      <c r="P28" s="65"/>
      <c r="Q28" s="46"/>
      <c r="R28" s="66"/>
      <c r="S28" s="65"/>
      <c r="T28" s="46"/>
      <c r="U28" s="66"/>
      <c r="V28" s="65"/>
      <c r="W28" s="46"/>
      <c r="X28" s="66"/>
      <c r="Y28" s="65"/>
      <c r="Z28" s="46"/>
      <c r="AA28" s="66"/>
      <c r="AB28" s="65"/>
      <c r="AC28" s="46"/>
      <c r="AD28" s="66"/>
      <c r="AE28" s="65"/>
      <c r="AF28" s="46"/>
      <c r="AG28" s="66"/>
      <c r="AH28" s="65"/>
      <c r="AI28" s="46"/>
      <c r="AJ28" s="66"/>
      <c r="AK28" s="65"/>
      <c r="AL28" s="46"/>
      <c r="AM28" s="66"/>
      <c r="AN28" s="65"/>
      <c r="AO28" s="46"/>
      <c r="AP28" s="66"/>
      <c r="AQ28" s="65"/>
      <c r="AR28" s="46"/>
      <c r="AS28" s="66"/>
      <c r="AT28" s="65"/>
      <c r="AU28" s="46"/>
      <c r="AV28" s="66"/>
      <c r="AW28" s="65"/>
      <c r="AX28" s="46"/>
      <c r="AY28" s="66"/>
      <c r="AZ28" s="65"/>
      <c r="BA28" s="46"/>
      <c r="BB28" s="66"/>
      <c r="BC28" s="65"/>
      <c r="BD28" s="46"/>
      <c r="BE28" s="66"/>
      <c r="BF28" s="65"/>
      <c r="BG28" s="46"/>
      <c r="BH28" s="66"/>
      <c r="BI28" s="65"/>
      <c r="BJ28" s="46"/>
      <c r="BK28" s="66"/>
    </row>
    <row r="29" spans="1:63" ht="126" customHeight="1">
      <c r="A29" s="19">
        <f t="shared" si="0"/>
        <v>16</v>
      </c>
      <c r="B29" s="311" t="s">
        <v>156</v>
      </c>
      <c r="C29" s="312"/>
      <c r="D29" s="65"/>
      <c r="E29" s="40"/>
      <c r="F29" s="62"/>
      <c r="G29" s="65"/>
      <c r="H29" s="40"/>
      <c r="I29" s="62"/>
      <c r="J29" s="65"/>
      <c r="K29" s="40"/>
      <c r="L29" s="62"/>
      <c r="M29" s="65"/>
      <c r="N29" s="40"/>
      <c r="O29" s="62"/>
      <c r="P29" s="65"/>
      <c r="Q29" s="40"/>
      <c r="R29" s="62"/>
      <c r="S29" s="65"/>
      <c r="T29" s="40"/>
      <c r="U29" s="62"/>
      <c r="V29" s="65"/>
      <c r="W29" s="40"/>
      <c r="X29" s="62"/>
      <c r="Y29" s="65"/>
      <c r="Z29" s="40"/>
      <c r="AA29" s="62"/>
      <c r="AB29" s="65"/>
      <c r="AC29" s="40"/>
      <c r="AD29" s="62"/>
      <c r="AE29" s="65"/>
      <c r="AF29" s="40"/>
      <c r="AG29" s="62"/>
      <c r="AH29" s="65"/>
      <c r="AI29" s="40"/>
      <c r="AJ29" s="62"/>
      <c r="AK29" s="65"/>
      <c r="AL29" s="40"/>
      <c r="AM29" s="62"/>
      <c r="AN29" s="65"/>
      <c r="AO29" s="40"/>
      <c r="AP29" s="62"/>
      <c r="AQ29" s="65"/>
      <c r="AR29" s="40"/>
      <c r="AS29" s="62"/>
      <c r="AT29" s="65"/>
      <c r="AU29" s="40"/>
      <c r="AV29" s="62"/>
      <c r="AW29" s="65"/>
      <c r="AX29" s="40"/>
      <c r="AY29" s="62"/>
      <c r="AZ29" s="65"/>
      <c r="BA29" s="40"/>
      <c r="BB29" s="62"/>
      <c r="BC29" s="65"/>
      <c r="BD29" s="40"/>
      <c r="BE29" s="62"/>
      <c r="BF29" s="65"/>
      <c r="BG29" s="40"/>
      <c r="BH29" s="62"/>
      <c r="BI29" s="65"/>
      <c r="BJ29" s="40"/>
      <c r="BK29" s="62"/>
    </row>
    <row r="30" spans="1:63" ht="126" customHeight="1">
      <c r="A30" s="19">
        <f t="shared" si="0"/>
        <v>17</v>
      </c>
      <c r="B30" s="311" t="s">
        <v>167</v>
      </c>
      <c r="C30" s="312"/>
      <c r="D30" s="65"/>
      <c r="E30" s="40"/>
      <c r="F30" s="64"/>
      <c r="G30" s="65"/>
      <c r="H30" s="40"/>
      <c r="I30" s="64"/>
      <c r="J30" s="65"/>
      <c r="K30" s="40"/>
      <c r="L30" s="64"/>
      <c r="M30" s="65"/>
      <c r="N30" s="40"/>
      <c r="O30" s="64"/>
      <c r="P30" s="65"/>
      <c r="Q30" s="40"/>
      <c r="R30" s="64"/>
      <c r="S30" s="65"/>
      <c r="T30" s="40"/>
      <c r="U30" s="64"/>
      <c r="V30" s="65"/>
      <c r="W30" s="40"/>
      <c r="X30" s="64"/>
      <c r="Y30" s="65"/>
      <c r="Z30" s="40"/>
      <c r="AA30" s="64"/>
      <c r="AB30" s="65"/>
      <c r="AC30" s="40"/>
      <c r="AD30" s="64"/>
      <c r="AE30" s="65"/>
      <c r="AF30" s="40"/>
      <c r="AG30" s="64"/>
      <c r="AH30" s="65"/>
      <c r="AI30" s="40"/>
      <c r="AJ30" s="64"/>
      <c r="AK30" s="65"/>
      <c r="AL30" s="40"/>
      <c r="AM30" s="64"/>
      <c r="AN30" s="65"/>
      <c r="AO30" s="40"/>
      <c r="AP30" s="64"/>
      <c r="AQ30" s="65"/>
      <c r="AR30" s="40"/>
      <c r="AS30" s="64"/>
      <c r="AT30" s="65"/>
      <c r="AU30" s="40"/>
      <c r="AV30" s="64"/>
      <c r="AW30" s="65"/>
      <c r="AX30" s="40"/>
      <c r="AY30" s="64"/>
      <c r="AZ30" s="65"/>
      <c r="BA30" s="40"/>
      <c r="BB30" s="64"/>
      <c r="BC30" s="65"/>
      <c r="BD30" s="40"/>
      <c r="BE30" s="64"/>
      <c r="BF30" s="65"/>
      <c r="BG30" s="40"/>
      <c r="BH30" s="64"/>
      <c r="BI30" s="65"/>
      <c r="BJ30" s="40"/>
      <c r="BK30" s="64"/>
    </row>
    <row r="31" spans="1:63" ht="126" customHeight="1">
      <c r="A31" s="19">
        <f t="shared" si="0"/>
        <v>18</v>
      </c>
      <c r="B31" s="311" t="s">
        <v>168</v>
      </c>
      <c r="C31" s="312"/>
      <c r="D31" s="65"/>
      <c r="E31" s="40"/>
      <c r="F31" s="64"/>
      <c r="G31" s="65"/>
      <c r="H31" s="40"/>
      <c r="I31" s="64"/>
      <c r="J31" s="65"/>
      <c r="K31" s="40"/>
      <c r="L31" s="64"/>
      <c r="M31" s="65"/>
      <c r="N31" s="40"/>
      <c r="O31" s="64"/>
      <c r="P31" s="65"/>
      <c r="Q31" s="40"/>
      <c r="R31" s="64"/>
      <c r="S31" s="65"/>
      <c r="T31" s="40"/>
      <c r="U31" s="64"/>
      <c r="V31" s="65"/>
      <c r="W31" s="40"/>
      <c r="X31" s="64"/>
      <c r="Y31" s="65"/>
      <c r="Z31" s="40"/>
      <c r="AA31" s="64"/>
      <c r="AB31" s="65"/>
      <c r="AC31" s="40"/>
      <c r="AD31" s="64"/>
      <c r="AE31" s="65"/>
      <c r="AF31" s="40"/>
      <c r="AG31" s="64"/>
      <c r="AH31" s="65"/>
      <c r="AI31" s="40"/>
      <c r="AJ31" s="64"/>
      <c r="AK31" s="65"/>
      <c r="AL31" s="40"/>
      <c r="AM31" s="64"/>
      <c r="AN31" s="65"/>
      <c r="AO31" s="40"/>
      <c r="AP31" s="64"/>
      <c r="AQ31" s="65"/>
      <c r="AR31" s="40"/>
      <c r="AS31" s="64"/>
      <c r="AT31" s="65"/>
      <c r="AU31" s="40"/>
      <c r="AV31" s="64"/>
      <c r="AW31" s="65"/>
      <c r="AX31" s="40"/>
      <c r="AY31" s="64"/>
      <c r="AZ31" s="65"/>
      <c r="BA31" s="40"/>
      <c r="BB31" s="64"/>
      <c r="BC31" s="65"/>
      <c r="BD31" s="40"/>
      <c r="BE31" s="64"/>
      <c r="BF31" s="65"/>
      <c r="BG31" s="40"/>
      <c r="BH31" s="64"/>
      <c r="BI31" s="65"/>
      <c r="BJ31" s="40"/>
      <c r="BK31" s="64"/>
    </row>
    <row r="32" spans="1:63" ht="126" customHeight="1">
      <c r="A32" s="19">
        <f t="shared" si="0"/>
        <v>19</v>
      </c>
      <c r="B32" s="311" t="s">
        <v>157</v>
      </c>
      <c r="C32" s="312"/>
      <c r="D32" s="65"/>
      <c r="E32" s="40"/>
      <c r="F32" s="64"/>
      <c r="G32" s="65"/>
      <c r="H32" s="40"/>
      <c r="I32" s="64"/>
      <c r="J32" s="65"/>
      <c r="K32" s="40"/>
      <c r="L32" s="64"/>
      <c r="M32" s="65"/>
      <c r="N32" s="40"/>
      <c r="O32" s="64"/>
      <c r="P32" s="65"/>
      <c r="Q32" s="40"/>
      <c r="R32" s="64"/>
      <c r="S32" s="65"/>
      <c r="T32" s="40"/>
      <c r="U32" s="64"/>
      <c r="V32" s="65"/>
      <c r="W32" s="40"/>
      <c r="X32" s="64"/>
      <c r="Y32" s="65"/>
      <c r="Z32" s="40"/>
      <c r="AA32" s="64"/>
      <c r="AB32" s="65"/>
      <c r="AC32" s="40"/>
      <c r="AD32" s="64"/>
      <c r="AE32" s="65"/>
      <c r="AF32" s="40"/>
      <c r="AG32" s="64"/>
      <c r="AH32" s="65"/>
      <c r="AI32" s="40"/>
      <c r="AJ32" s="64"/>
      <c r="AK32" s="65"/>
      <c r="AL32" s="40"/>
      <c r="AM32" s="64"/>
      <c r="AN32" s="65"/>
      <c r="AO32" s="40"/>
      <c r="AP32" s="64"/>
      <c r="AQ32" s="65"/>
      <c r="AR32" s="40"/>
      <c r="AS32" s="64"/>
      <c r="AT32" s="65"/>
      <c r="AU32" s="40"/>
      <c r="AV32" s="64"/>
      <c r="AW32" s="65"/>
      <c r="AX32" s="40"/>
      <c r="AY32" s="64"/>
      <c r="AZ32" s="65"/>
      <c r="BA32" s="40"/>
      <c r="BB32" s="64"/>
      <c r="BC32" s="65"/>
      <c r="BD32" s="40"/>
      <c r="BE32" s="64"/>
      <c r="BF32" s="65"/>
      <c r="BG32" s="40"/>
      <c r="BH32" s="64"/>
      <c r="BI32" s="65"/>
      <c r="BJ32" s="40"/>
      <c r="BK32" s="64"/>
    </row>
    <row r="33" spans="1:64" ht="126" customHeight="1">
      <c r="A33" s="19">
        <f>A32+1</f>
        <v>20</v>
      </c>
      <c r="B33" s="311" t="s">
        <v>201</v>
      </c>
      <c r="C33" s="312"/>
      <c r="D33" s="65"/>
      <c r="E33" s="40"/>
      <c r="F33" s="64"/>
      <c r="G33" s="65"/>
      <c r="H33" s="40"/>
      <c r="I33" s="64"/>
      <c r="J33" s="65"/>
      <c r="K33" s="40"/>
      <c r="L33" s="64"/>
      <c r="M33" s="65"/>
      <c r="N33" s="40"/>
      <c r="O33" s="64"/>
      <c r="P33" s="65"/>
      <c r="Q33" s="40"/>
      <c r="R33" s="64"/>
      <c r="S33" s="65"/>
      <c r="T33" s="40"/>
      <c r="U33" s="64"/>
      <c r="V33" s="65"/>
      <c r="W33" s="40"/>
      <c r="X33" s="64"/>
      <c r="Y33" s="65"/>
      <c r="Z33" s="40"/>
      <c r="AA33" s="64"/>
      <c r="AB33" s="65"/>
      <c r="AC33" s="40"/>
      <c r="AD33" s="64"/>
      <c r="AE33" s="65"/>
      <c r="AF33" s="40"/>
      <c r="AG33" s="64"/>
      <c r="AH33" s="65"/>
      <c r="AI33" s="40"/>
      <c r="AJ33" s="64"/>
      <c r="AK33" s="65"/>
      <c r="AL33" s="40"/>
      <c r="AM33" s="64"/>
      <c r="AN33" s="65"/>
      <c r="AO33" s="40"/>
      <c r="AP33" s="64"/>
      <c r="AQ33" s="65"/>
      <c r="AR33" s="40"/>
      <c r="AS33" s="64"/>
      <c r="AT33" s="65"/>
      <c r="AU33" s="40"/>
      <c r="AV33" s="64"/>
      <c r="AW33" s="65"/>
      <c r="AX33" s="40"/>
      <c r="AY33" s="64"/>
      <c r="AZ33" s="65"/>
      <c r="BA33" s="40"/>
      <c r="BB33" s="64"/>
      <c r="BC33" s="65"/>
      <c r="BD33" s="40"/>
      <c r="BE33" s="64"/>
      <c r="BF33" s="65"/>
      <c r="BG33" s="40"/>
      <c r="BH33" s="64"/>
      <c r="BI33" s="65"/>
      <c r="BJ33" s="40"/>
      <c r="BK33" s="64"/>
    </row>
    <row r="34" spans="1:64" ht="126" customHeight="1">
      <c r="A34" s="27">
        <f t="shared" si="0"/>
        <v>21</v>
      </c>
      <c r="B34" s="311" t="s">
        <v>202</v>
      </c>
      <c r="C34" s="312"/>
      <c r="D34" s="67"/>
      <c r="E34" s="41"/>
      <c r="F34" s="64"/>
      <c r="G34" s="67"/>
      <c r="H34" s="41"/>
      <c r="I34" s="64"/>
      <c r="J34" s="67"/>
      <c r="K34" s="41"/>
      <c r="L34" s="64"/>
      <c r="M34" s="67"/>
      <c r="N34" s="41"/>
      <c r="O34" s="64"/>
      <c r="P34" s="67"/>
      <c r="Q34" s="41"/>
      <c r="R34" s="64"/>
      <c r="S34" s="67"/>
      <c r="T34" s="41"/>
      <c r="U34" s="64"/>
      <c r="V34" s="67"/>
      <c r="W34" s="41"/>
      <c r="X34" s="64"/>
      <c r="Y34" s="67"/>
      <c r="Z34" s="41"/>
      <c r="AA34" s="64"/>
      <c r="AB34" s="67"/>
      <c r="AC34" s="41"/>
      <c r="AD34" s="64"/>
      <c r="AE34" s="67"/>
      <c r="AF34" s="41"/>
      <c r="AG34" s="64"/>
      <c r="AH34" s="67"/>
      <c r="AI34" s="41"/>
      <c r="AJ34" s="64"/>
      <c r="AK34" s="67"/>
      <c r="AL34" s="41"/>
      <c r="AM34" s="64"/>
      <c r="AN34" s="67"/>
      <c r="AO34" s="41"/>
      <c r="AP34" s="64"/>
      <c r="AQ34" s="67"/>
      <c r="AR34" s="41"/>
      <c r="AS34" s="64"/>
      <c r="AT34" s="67"/>
      <c r="AU34" s="41"/>
      <c r="AV34" s="64"/>
      <c r="AW34" s="67"/>
      <c r="AX34" s="41"/>
      <c r="AY34" s="64"/>
      <c r="AZ34" s="67"/>
      <c r="BA34" s="41"/>
      <c r="BB34" s="64"/>
      <c r="BC34" s="67"/>
      <c r="BD34" s="41"/>
      <c r="BE34" s="64"/>
      <c r="BF34" s="67"/>
      <c r="BG34" s="41"/>
      <c r="BH34" s="64"/>
      <c r="BI34" s="67"/>
      <c r="BJ34" s="41"/>
      <c r="BK34" s="64"/>
    </row>
    <row r="35" spans="1:64" ht="126" customHeight="1">
      <c r="A35" s="28">
        <f t="shared" si="0"/>
        <v>22</v>
      </c>
      <c r="B35" s="335" t="s">
        <v>84</v>
      </c>
      <c r="C35" s="336"/>
      <c r="D35" s="63"/>
      <c r="E35" s="39"/>
      <c r="F35" s="62"/>
      <c r="G35" s="63"/>
      <c r="H35" s="39"/>
      <c r="I35" s="62"/>
      <c r="J35" s="63"/>
      <c r="K35" s="39"/>
      <c r="L35" s="62"/>
      <c r="M35" s="63"/>
      <c r="N35" s="39"/>
      <c r="O35" s="62"/>
      <c r="P35" s="63"/>
      <c r="Q35" s="39"/>
      <c r="R35" s="62"/>
      <c r="S35" s="63"/>
      <c r="T35" s="39"/>
      <c r="U35" s="62"/>
      <c r="V35" s="63"/>
      <c r="W35" s="39"/>
      <c r="X35" s="62"/>
      <c r="Y35" s="63"/>
      <c r="Z35" s="39"/>
      <c r="AA35" s="62"/>
      <c r="AB35" s="63"/>
      <c r="AC35" s="39"/>
      <c r="AD35" s="62"/>
      <c r="AE35" s="63"/>
      <c r="AF35" s="39"/>
      <c r="AG35" s="62"/>
      <c r="AH35" s="63"/>
      <c r="AI35" s="39"/>
      <c r="AJ35" s="62"/>
      <c r="AK35" s="63"/>
      <c r="AL35" s="39"/>
      <c r="AM35" s="62"/>
      <c r="AN35" s="63"/>
      <c r="AO35" s="39"/>
      <c r="AP35" s="62"/>
      <c r="AQ35" s="63"/>
      <c r="AR35" s="39"/>
      <c r="AS35" s="62"/>
      <c r="AT35" s="63"/>
      <c r="AU35" s="39"/>
      <c r="AV35" s="62"/>
      <c r="AW35" s="63"/>
      <c r="AX35" s="39"/>
      <c r="AY35" s="62"/>
      <c r="AZ35" s="63"/>
      <c r="BA35" s="39"/>
      <c r="BB35" s="62"/>
      <c r="BC35" s="63"/>
      <c r="BD35" s="39"/>
      <c r="BE35" s="62"/>
      <c r="BF35" s="63"/>
      <c r="BG35" s="39"/>
      <c r="BH35" s="62"/>
      <c r="BI35" s="63"/>
      <c r="BJ35" s="39"/>
      <c r="BK35" s="62"/>
    </row>
    <row r="36" spans="1:64" ht="126" customHeight="1">
      <c r="A36" s="28">
        <f t="shared" si="0"/>
        <v>23</v>
      </c>
      <c r="B36" s="335" t="s">
        <v>6</v>
      </c>
      <c r="C36" s="336"/>
      <c r="D36" s="63"/>
      <c r="E36" s="39"/>
      <c r="F36" s="62"/>
      <c r="G36" s="63"/>
      <c r="H36" s="39"/>
      <c r="I36" s="62"/>
      <c r="J36" s="63"/>
      <c r="K36" s="39"/>
      <c r="L36" s="62"/>
      <c r="M36" s="63"/>
      <c r="N36" s="39"/>
      <c r="O36" s="62"/>
      <c r="P36" s="63"/>
      <c r="Q36" s="39"/>
      <c r="R36" s="62"/>
      <c r="S36" s="63"/>
      <c r="T36" s="39"/>
      <c r="U36" s="62"/>
      <c r="V36" s="63"/>
      <c r="W36" s="39"/>
      <c r="X36" s="62"/>
      <c r="Y36" s="63"/>
      <c r="Z36" s="39"/>
      <c r="AA36" s="62"/>
      <c r="AB36" s="63"/>
      <c r="AC36" s="39"/>
      <c r="AD36" s="62"/>
      <c r="AE36" s="63"/>
      <c r="AF36" s="39"/>
      <c r="AG36" s="62"/>
      <c r="AH36" s="63"/>
      <c r="AI36" s="39"/>
      <c r="AJ36" s="62"/>
      <c r="AK36" s="63"/>
      <c r="AL36" s="39"/>
      <c r="AM36" s="62"/>
      <c r="AN36" s="63"/>
      <c r="AO36" s="39"/>
      <c r="AP36" s="62"/>
      <c r="AQ36" s="63"/>
      <c r="AR36" s="39"/>
      <c r="AS36" s="62"/>
      <c r="AT36" s="63"/>
      <c r="AU36" s="39"/>
      <c r="AV36" s="62"/>
      <c r="AW36" s="63"/>
      <c r="AX36" s="39"/>
      <c r="AY36" s="62"/>
      <c r="AZ36" s="63"/>
      <c r="BA36" s="39"/>
      <c r="BB36" s="62"/>
      <c r="BC36" s="63"/>
      <c r="BD36" s="39"/>
      <c r="BE36" s="62"/>
      <c r="BF36" s="63"/>
      <c r="BG36" s="39"/>
      <c r="BH36" s="62"/>
      <c r="BI36" s="63"/>
      <c r="BJ36" s="39"/>
      <c r="BK36" s="62"/>
    </row>
    <row r="37" spans="1:64" ht="126" customHeight="1">
      <c r="A37" s="28">
        <f t="shared" si="0"/>
        <v>24</v>
      </c>
      <c r="B37" s="333" t="s">
        <v>169</v>
      </c>
      <c r="C37" s="334"/>
      <c r="D37" s="63"/>
      <c r="E37" s="39"/>
      <c r="F37" s="62"/>
      <c r="G37" s="63"/>
      <c r="H37" s="39"/>
      <c r="I37" s="62"/>
      <c r="J37" s="63"/>
      <c r="K37" s="39"/>
      <c r="L37" s="62"/>
      <c r="M37" s="63"/>
      <c r="N37" s="39"/>
      <c r="O37" s="62"/>
      <c r="P37" s="63"/>
      <c r="Q37" s="39"/>
      <c r="R37" s="62"/>
      <c r="S37" s="63"/>
      <c r="T37" s="39"/>
      <c r="U37" s="62"/>
      <c r="V37" s="63"/>
      <c r="W37" s="39"/>
      <c r="X37" s="62"/>
      <c r="Y37" s="63"/>
      <c r="Z37" s="39"/>
      <c r="AA37" s="62"/>
      <c r="AB37" s="63"/>
      <c r="AC37" s="39"/>
      <c r="AD37" s="62"/>
      <c r="AE37" s="63"/>
      <c r="AF37" s="39"/>
      <c r="AG37" s="62"/>
      <c r="AH37" s="63"/>
      <c r="AI37" s="39"/>
      <c r="AJ37" s="62"/>
      <c r="AK37" s="63"/>
      <c r="AL37" s="39"/>
      <c r="AM37" s="62"/>
      <c r="AN37" s="63"/>
      <c r="AO37" s="39"/>
      <c r="AP37" s="62"/>
      <c r="AQ37" s="63"/>
      <c r="AR37" s="39"/>
      <c r="AS37" s="62"/>
      <c r="AT37" s="63"/>
      <c r="AU37" s="39"/>
      <c r="AV37" s="62"/>
      <c r="AW37" s="63"/>
      <c r="AX37" s="39"/>
      <c r="AY37" s="62"/>
      <c r="AZ37" s="63"/>
      <c r="BA37" s="39"/>
      <c r="BB37" s="62"/>
      <c r="BC37" s="63"/>
      <c r="BD37" s="39"/>
      <c r="BE37" s="62"/>
      <c r="BF37" s="63"/>
      <c r="BG37" s="39"/>
      <c r="BH37" s="62"/>
      <c r="BI37" s="63"/>
      <c r="BJ37" s="39"/>
      <c r="BK37" s="62"/>
    </row>
    <row r="38" spans="1:64" ht="126" customHeight="1">
      <c r="A38" s="28">
        <f t="shared" si="0"/>
        <v>25</v>
      </c>
      <c r="B38" s="333" t="s">
        <v>170</v>
      </c>
      <c r="C38" s="334"/>
      <c r="D38" s="63"/>
      <c r="E38" s="39"/>
      <c r="F38" s="62"/>
      <c r="G38" s="63"/>
      <c r="H38" s="39"/>
      <c r="I38" s="62"/>
      <c r="J38" s="63"/>
      <c r="K38" s="39"/>
      <c r="L38" s="62"/>
      <c r="M38" s="63"/>
      <c r="N38" s="39"/>
      <c r="O38" s="62"/>
      <c r="P38" s="63"/>
      <c r="Q38" s="39"/>
      <c r="R38" s="62"/>
      <c r="S38" s="63"/>
      <c r="T38" s="39"/>
      <c r="U38" s="62"/>
      <c r="V38" s="63"/>
      <c r="W38" s="39"/>
      <c r="X38" s="62"/>
      <c r="Y38" s="63"/>
      <c r="Z38" s="39"/>
      <c r="AA38" s="62"/>
      <c r="AB38" s="63"/>
      <c r="AC38" s="39"/>
      <c r="AD38" s="62"/>
      <c r="AE38" s="63"/>
      <c r="AF38" s="39"/>
      <c r="AG38" s="62"/>
      <c r="AH38" s="63"/>
      <c r="AI38" s="39"/>
      <c r="AJ38" s="62"/>
      <c r="AK38" s="63"/>
      <c r="AL38" s="39"/>
      <c r="AM38" s="62"/>
      <c r="AN38" s="63"/>
      <c r="AO38" s="39"/>
      <c r="AP38" s="62"/>
      <c r="AQ38" s="63"/>
      <c r="AR38" s="39"/>
      <c r="AS38" s="62"/>
      <c r="AT38" s="63"/>
      <c r="AU38" s="39"/>
      <c r="AV38" s="62"/>
      <c r="AW38" s="63"/>
      <c r="AX38" s="39"/>
      <c r="AY38" s="62"/>
      <c r="AZ38" s="63"/>
      <c r="BA38" s="39"/>
      <c r="BB38" s="62"/>
      <c r="BC38" s="63"/>
      <c r="BD38" s="39"/>
      <c r="BE38" s="62"/>
      <c r="BF38" s="63"/>
      <c r="BG38" s="39"/>
      <c r="BH38" s="62"/>
      <c r="BI38" s="63"/>
      <c r="BJ38" s="39"/>
      <c r="BK38" s="62"/>
    </row>
    <row r="39" spans="1:64" ht="126" customHeight="1">
      <c r="A39" s="28">
        <f t="shared" si="0"/>
        <v>26</v>
      </c>
      <c r="B39" s="333" t="s">
        <v>11</v>
      </c>
      <c r="C39" s="334"/>
      <c r="D39" s="63"/>
      <c r="E39" s="39"/>
      <c r="F39" s="62"/>
      <c r="G39" s="63"/>
      <c r="H39" s="39"/>
      <c r="I39" s="62"/>
      <c r="J39" s="63"/>
      <c r="K39" s="39"/>
      <c r="L39" s="62"/>
      <c r="M39" s="63"/>
      <c r="N39" s="39"/>
      <c r="O39" s="62"/>
      <c r="P39" s="63"/>
      <c r="Q39" s="39"/>
      <c r="R39" s="62"/>
      <c r="S39" s="63"/>
      <c r="T39" s="39"/>
      <c r="U39" s="62"/>
      <c r="V39" s="63"/>
      <c r="W39" s="39"/>
      <c r="X39" s="62"/>
      <c r="Y39" s="63"/>
      <c r="Z39" s="39"/>
      <c r="AA39" s="62"/>
      <c r="AB39" s="63"/>
      <c r="AC39" s="39"/>
      <c r="AD39" s="62"/>
      <c r="AE39" s="63"/>
      <c r="AF39" s="39"/>
      <c r="AG39" s="62"/>
      <c r="AH39" s="63"/>
      <c r="AI39" s="39"/>
      <c r="AJ39" s="62"/>
      <c r="AK39" s="63"/>
      <c r="AL39" s="39"/>
      <c r="AM39" s="62"/>
      <c r="AN39" s="63"/>
      <c r="AO39" s="39"/>
      <c r="AP39" s="62"/>
      <c r="AQ39" s="63"/>
      <c r="AR39" s="39"/>
      <c r="AS39" s="62"/>
      <c r="AT39" s="63"/>
      <c r="AU39" s="39"/>
      <c r="AV39" s="62"/>
      <c r="AW39" s="63"/>
      <c r="AX39" s="39"/>
      <c r="AY39" s="62"/>
      <c r="AZ39" s="63"/>
      <c r="BA39" s="39"/>
      <c r="BB39" s="62"/>
      <c r="BC39" s="63"/>
      <c r="BD39" s="39"/>
      <c r="BE39" s="62"/>
      <c r="BF39" s="63"/>
      <c r="BG39" s="39"/>
      <c r="BH39" s="62"/>
      <c r="BI39" s="63"/>
      <c r="BJ39" s="39"/>
      <c r="BK39" s="62"/>
    </row>
    <row r="40" spans="1:64" ht="126" customHeight="1">
      <c r="A40" s="29">
        <f t="shared" si="0"/>
        <v>27</v>
      </c>
      <c r="B40" s="335" t="s">
        <v>85</v>
      </c>
      <c r="C40" s="336"/>
      <c r="D40" s="63"/>
      <c r="E40" s="39"/>
      <c r="F40" s="62"/>
      <c r="G40" s="63"/>
      <c r="H40" s="39"/>
      <c r="I40" s="62"/>
      <c r="J40" s="63"/>
      <c r="K40" s="39"/>
      <c r="L40" s="62"/>
      <c r="M40" s="63"/>
      <c r="N40" s="39"/>
      <c r="O40" s="62"/>
      <c r="P40" s="63"/>
      <c r="Q40" s="39"/>
      <c r="R40" s="62"/>
      <c r="S40" s="63"/>
      <c r="T40" s="39"/>
      <c r="U40" s="62"/>
      <c r="V40" s="63"/>
      <c r="W40" s="39"/>
      <c r="X40" s="62"/>
      <c r="Y40" s="63"/>
      <c r="Z40" s="39"/>
      <c r="AA40" s="62"/>
      <c r="AB40" s="63"/>
      <c r="AC40" s="39"/>
      <c r="AD40" s="62"/>
      <c r="AE40" s="63"/>
      <c r="AF40" s="39"/>
      <c r="AG40" s="62"/>
      <c r="AH40" s="63"/>
      <c r="AI40" s="39"/>
      <c r="AJ40" s="62"/>
      <c r="AK40" s="63"/>
      <c r="AL40" s="39"/>
      <c r="AM40" s="62"/>
      <c r="AN40" s="63"/>
      <c r="AO40" s="39"/>
      <c r="AP40" s="62"/>
      <c r="AQ40" s="63"/>
      <c r="AR40" s="39"/>
      <c r="AS40" s="62"/>
      <c r="AT40" s="63"/>
      <c r="AU40" s="39"/>
      <c r="AV40" s="62"/>
      <c r="AW40" s="63"/>
      <c r="AX40" s="39"/>
      <c r="AY40" s="62"/>
      <c r="AZ40" s="63"/>
      <c r="BA40" s="39"/>
      <c r="BB40" s="62"/>
      <c r="BC40" s="63"/>
      <c r="BD40" s="39"/>
      <c r="BE40" s="62"/>
      <c r="BF40" s="63"/>
      <c r="BG40" s="39"/>
      <c r="BH40" s="62"/>
      <c r="BI40" s="63"/>
      <c r="BJ40" s="39"/>
      <c r="BK40" s="62"/>
    </row>
    <row r="41" spans="1:64" s="30" customFormat="1" ht="74.25" customHeight="1">
      <c r="A41" s="339" t="s">
        <v>66</v>
      </c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  <c r="AH41" s="339"/>
      <c r="AI41" s="339"/>
      <c r="AJ41" s="339"/>
      <c r="AK41" s="339"/>
      <c r="AL41" s="339"/>
      <c r="AM41" s="339"/>
      <c r="AN41" s="339"/>
      <c r="AO41" s="339"/>
      <c r="AP41" s="339"/>
      <c r="AQ41" s="339"/>
      <c r="AR41" s="339"/>
      <c r="AS41" s="339"/>
      <c r="AT41" s="339"/>
      <c r="AU41" s="339"/>
      <c r="AV41" s="339"/>
      <c r="AW41" s="339"/>
      <c r="AX41" s="339"/>
      <c r="AY41" s="339"/>
      <c r="AZ41" s="339"/>
      <c r="BA41" s="339"/>
      <c r="BB41" s="339"/>
      <c r="BC41" s="339"/>
      <c r="BD41" s="339"/>
      <c r="BE41" s="339"/>
      <c r="BF41" s="339"/>
      <c r="BG41" s="339"/>
      <c r="BH41" s="339"/>
      <c r="BI41" s="339"/>
      <c r="BJ41" s="339"/>
      <c r="BK41" s="339"/>
    </row>
    <row r="42" spans="1:64" s="30" customFormat="1" ht="124.5" customHeight="1">
      <c r="A42" s="21">
        <v>1</v>
      </c>
      <c r="B42" s="328" t="s">
        <v>171</v>
      </c>
      <c r="C42" s="328"/>
      <c r="D42" s="321">
        <v>27</v>
      </c>
      <c r="E42" s="321"/>
      <c r="F42" s="321"/>
      <c r="G42" s="321">
        <v>27</v>
      </c>
      <c r="H42" s="321"/>
      <c r="I42" s="321"/>
      <c r="J42" s="321">
        <v>27</v>
      </c>
      <c r="K42" s="321"/>
      <c r="L42" s="321"/>
      <c r="M42" s="321">
        <v>27</v>
      </c>
      <c r="N42" s="321"/>
      <c r="O42" s="321"/>
      <c r="P42" s="321">
        <v>27</v>
      </c>
      <c r="Q42" s="321"/>
      <c r="R42" s="321"/>
      <c r="S42" s="321">
        <v>27</v>
      </c>
      <c r="T42" s="321"/>
      <c r="U42" s="321"/>
      <c r="V42" s="321">
        <v>27</v>
      </c>
      <c r="W42" s="321"/>
      <c r="X42" s="321"/>
      <c r="Y42" s="321">
        <v>27</v>
      </c>
      <c r="Z42" s="321"/>
      <c r="AA42" s="321"/>
      <c r="AB42" s="321">
        <v>27</v>
      </c>
      <c r="AC42" s="321"/>
      <c r="AD42" s="321"/>
      <c r="AE42" s="321">
        <v>27</v>
      </c>
      <c r="AF42" s="321"/>
      <c r="AG42" s="321"/>
      <c r="AH42" s="321">
        <v>27</v>
      </c>
      <c r="AI42" s="321"/>
      <c r="AJ42" s="321"/>
      <c r="AK42" s="321">
        <v>27</v>
      </c>
      <c r="AL42" s="321"/>
      <c r="AM42" s="321"/>
      <c r="AN42" s="321">
        <v>27</v>
      </c>
      <c r="AO42" s="321"/>
      <c r="AP42" s="321"/>
      <c r="AQ42" s="321">
        <v>27</v>
      </c>
      <c r="AR42" s="321"/>
      <c r="AS42" s="321"/>
      <c r="AT42" s="321">
        <v>27</v>
      </c>
      <c r="AU42" s="321"/>
      <c r="AV42" s="321"/>
      <c r="AW42" s="321">
        <v>27</v>
      </c>
      <c r="AX42" s="321"/>
      <c r="AY42" s="321"/>
      <c r="AZ42" s="321">
        <v>27</v>
      </c>
      <c r="BA42" s="321"/>
      <c r="BB42" s="321"/>
      <c r="BC42" s="321">
        <v>27</v>
      </c>
      <c r="BD42" s="321"/>
      <c r="BE42" s="321"/>
      <c r="BF42" s="321">
        <v>27</v>
      </c>
      <c r="BG42" s="321"/>
      <c r="BH42" s="321"/>
      <c r="BI42" s="321">
        <v>27</v>
      </c>
      <c r="BJ42" s="321"/>
      <c r="BK42" s="321"/>
    </row>
    <row r="43" spans="1:64" s="30" customFormat="1" ht="124.5" customHeight="1">
      <c r="A43" s="21">
        <f>A42+1</f>
        <v>2</v>
      </c>
      <c r="B43" s="329" t="s">
        <v>75</v>
      </c>
      <c r="C43" s="329"/>
      <c r="D43" s="255">
        <f>SUM(F14:F40)</f>
        <v>0</v>
      </c>
      <c r="E43" s="256"/>
      <c r="F43" s="284"/>
      <c r="G43" s="255">
        <f>SUM(I14:I40)</f>
        <v>0</v>
      </c>
      <c r="H43" s="256"/>
      <c r="I43" s="284"/>
      <c r="J43" s="255">
        <f>SUM(L14:L40)</f>
        <v>0</v>
      </c>
      <c r="K43" s="256"/>
      <c r="L43" s="284"/>
      <c r="M43" s="255">
        <f>SUM(O14:O40)</f>
        <v>0</v>
      </c>
      <c r="N43" s="256"/>
      <c r="O43" s="284"/>
      <c r="P43" s="255">
        <f>SUM(R14:R40)</f>
        <v>0</v>
      </c>
      <c r="Q43" s="256"/>
      <c r="R43" s="284"/>
      <c r="S43" s="255">
        <f>SUM(U14:U40)</f>
        <v>0</v>
      </c>
      <c r="T43" s="256"/>
      <c r="U43" s="284"/>
      <c r="V43" s="255">
        <f>SUM(X14:X40)</f>
        <v>0</v>
      </c>
      <c r="W43" s="256"/>
      <c r="X43" s="284"/>
      <c r="Y43" s="255">
        <f>SUM(AA14:AA40)</f>
        <v>0</v>
      </c>
      <c r="Z43" s="256"/>
      <c r="AA43" s="284"/>
      <c r="AB43" s="255">
        <f>SUM(AD14:AD40)</f>
        <v>0</v>
      </c>
      <c r="AC43" s="256"/>
      <c r="AD43" s="284"/>
      <c r="AE43" s="255">
        <f>SUM(AG14:AG40)</f>
        <v>0</v>
      </c>
      <c r="AF43" s="256"/>
      <c r="AG43" s="284"/>
      <c r="AH43" s="255">
        <f>SUM(AJ14:AJ40)</f>
        <v>0</v>
      </c>
      <c r="AI43" s="256"/>
      <c r="AJ43" s="284"/>
      <c r="AK43" s="255">
        <f>SUM(AM14:AM40)</f>
        <v>0</v>
      </c>
      <c r="AL43" s="256"/>
      <c r="AM43" s="284"/>
      <c r="AN43" s="255">
        <f>SUM(AP14:AP40)</f>
        <v>0</v>
      </c>
      <c r="AO43" s="256"/>
      <c r="AP43" s="284"/>
      <c r="AQ43" s="255">
        <f>SUM(AS14:AS40)</f>
        <v>0</v>
      </c>
      <c r="AR43" s="256"/>
      <c r="AS43" s="284"/>
      <c r="AT43" s="255">
        <f>SUM(AV14:AV40)</f>
        <v>0</v>
      </c>
      <c r="AU43" s="256"/>
      <c r="AV43" s="284"/>
      <c r="AW43" s="255">
        <f>SUM(AY14:AY40)</f>
        <v>0</v>
      </c>
      <c r="AX43" s="256"/>
      <c r="AY43" s="284"/>
      <c r="AZ43" s="255">
        <f>SUM(BB14:BB40)</f>
        <v>0</v>
      </c>
      <c r="BA43" s="256"/>
      <c r="BB43" s="284"/>
      <c r="BC43" s="255">
        <f>SUM(BE14:BE40)</f>
        <v>0</v>
      </c>
      <c r="BD43" s="256"/>
      <c r="BE43" s="284"/>
      <c r="BF43" s="255">
        <f>SUM(BH14:BH40)</f>
        <v>0</v>
      </c>
      <c r="BG43" s="256"/>
      <c r="BH43" s="284"/>
      <c r="BI43" s="255">
        <f>SUM(BK14:BK40)</f>
        <v>0</v>
      </c>
      <c r="BJ43" s="256"/>
      <c r="BK43" s="284"/>
    </row>
    <row r="44" spans="1:64" s="30" customFormat="1" ht="124.5" customHeight="1">
      <c r="A44" s="21">
        <f t="shared" ref="A44:A46" si="1">A43+1</f>
        <v>3</v>
      </c>
      <c r="B44" s="329" t="s">
        <v>69</v>
      </c>
      <c r="C44" s="329"/>
      <c r="D44" s="318">
        <v>5</v>
      </c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319"/>
      <c r="AP44" s="319"/>
      <c r="AQ44" s="319"/>
      <c r="AR44" s="319"/>
      <c r="AS44" s="319"/>
      <c r="AT44" s="319"/>
      <c r="AU44" s="319"/>
      <c r="AV44" s="319"/>
      <c r="AW44" s="319"/>
      <c r="AX44" s="319"/>
      <c r="AY44" s="319"/>
      <c r="AZ44" s="319"/>
      <c r="BA44" s="319"/>
      <c r="BB44" s="319"/>
      <c r="BC44" s="319"/>
      <c r="BD44" s="319"/>
      <c r="BE44" s="319"/>
      <c r="BF44" s="319"/>
      <c r="BG44" s="319"/>
      <c r="BH44" s="319"/>
      <c r="BI44" s="319"/>
      <c r="BJ44" s="319"/>
      <c r="BK44" s="320"/>
    </row>
    <row r="45" spans="1:64" s="30" customFormat="1" ht="124.5" customHeight="1">
      <c r="A45" s="68">
        <f t="shared" si="1"/>
        <v>4</v>
      </c>
      <c r="B45" s="330" t="s">
        <v>78</v>
      </c>
      <c r="C45" s="330"/>
      <c r="D45" s="337">
        <f>(SUM(D42:BK42))*D44</f>
        <v>2700</v>
      </c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7"/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337"/>
      <c r="AI45" s="337"/>
      <c r="AJ45" s="337"/>
      <c r="AK45" s="337"/>
      <c r="AL45" s="337"/>
      <c r="AM45" s="337"/>
      <c r="AN45" s="337"/>
      <c r="AO45" s="337"/>
      <c r="AP45" s="337"/>
      <c r="AQ45" s="337"/>
      <c r="AR45" s="337"/>
      <c r="AS45" s="337"/>
      <c r="AT45" s="337"/>
      <c r="AU45" s="337"/>
      <c r="AV45" s="337"/>
      <c r="AW45" s="337"/>
      <c r="AX45" s="337"/>
      <c r="AY45" s="337"/>
      <c r="AZ45" s="337"/>
      <c r="BA45" s="337"/>
      <c r="BB45" s="337"/>
      <c r="BC45" s="337"/>
      <c r="BD45" s="337"/>
      <c r="BE45" s="337"/>
      <c r="BF45" s="337"/>
      <c r="BG45" s="337"/>
      <c r="BH45" s="337"/>
      <c r="BI45" s="337"/>
      <c r="BJ45" s="337"/>
      <c r="BK45" s="337"/>
      <c r="BL45" s="22">
        <f>D45</f>
        <v>2700</v>
      </c>
    </row>
    <row r="46" spans="1:64" ht="124.5" customHeight="1">
      <c r="A46" s="68">
        <f t="shared" si="1"/>
        <v>5</v>
      </c>
      <c r="B46" s="340" t="s">
        <v>79</v>
      </c>
      <c r="C46" s="340"/>
      <c r="D46" s="338">
        <f>(SUM(D43:BK43))*D44</f>
        <v>0</v>
      </c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8"/>
      <c r="AM46" s="338"/>
      <c r="AN46" s="338"/>
      <c r="AO46" s="338"/>
      <c r="AP46" s="338"/>
      <c r="AQ46" s="338"/>
      <c r="AR46" s="338"/>
      <c r="AS46" s="338"/>
      <c r="AT46" s="338"/>
      <c r="AU46" s="338"/>
      <c r="AV46" s="338"/>
      <c r="AW46" s="338"/>
      <c r="AX46" s="338"/>
      <c r="AY46" s="338"/>
      <c r="AZ46" s="338"/>
      <c r="BA46" s="338"/>
      <c r="BB46" s="338"/>
      <c r="BC46" s="338"/>
      <c r="BD46" s="338"/>
      <c r="BE46" s="338"/>
      <c r="BF46" s="338"/>
      <c r="BG46" s="338"/>
      <c r="BH46" s="338"/>
      <c r="BI46" s="338"/>
      <c r="BJ46" s="338"/>
      <c r="BK46" s="338"/>
      <c r="BL46" s="23">
        <f>D46</f>
        <v>0</v>
      </c>
    </row>
    <row r="48" spans="1:64">
      <c r="C48" s="33"/>
    </row>
  </sheetData>
  <mergeCells count="123">
    <mergeCell ref="A2:BK2"/>
    <mergeCell ref="A3:BK3"/>
    <mergeCell ref="D10:BK10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BI11:BK11"/>
    <mergeCell ref="AK11:AM11"/>
    <mergeCell ref="AN11:AP11"/>
    <mergeCell ref="AQ11:AS11"/>
    <mergeCell ref="AT11:AV11"/>
    <mergeCell ref="AW11:AY11"/>
    <mergeCell ref="BF11:BH11"/>
    <mergeCell ref="A5:B5"/>
    <mergeCell ref="BC11:BE11"/>
    <mergeCell ref="A10:A13"/>
    <mergeCell ref="BH5:BK5"/>
    <mergeCell ref="D46:BK46"/>
    <mergeCell ref="B16:C16"/>
    <mergeCell ref="B17:C17"/>
    <mergeCell ref="BI42:BK42"/>
    <mergeCell ref="V42:X42"/>
    <mergeCell ref="Y42:AA42"/>
    <mergeCell ref="AB42:AD42"/>
    <mergeCell ref="AE42:AG42"/>
    <mergeCell ref="AH42:AJ42"/>
    <mergeCell ref="AK42:AM42"/>
    <mergeCell ref="AN42:AP42"/>
    <mergeCell ref="AQ42:AS42"/>
    <mergeCell ref="AT42:AV42"/>
    <mergeCell ref="AW42:AY42"/>
    <mergeCell ref="AZ42:BB42"/>
    <mergeCell ref="BC42:BE42"/>
    <mergeCell ref="A41:BK41"/>
    <mergeCell ref="D42:F42"/>
    <mergeCell ref="G42:I42"/>
    <mergeCell ref="B46:C46"/>
    <mergeCell ref="B35:C35"/>
    <mergeCell ref="B36:C36"/>
    <mergeCell ref="M42:O42"/>
    <mergeCell ref="P42:R42"/>
    <mergeCell ref="S42:U42"/>
    <mergeCell ref="B42:C42"/>
    <mergeCell ref="B43:C43"/>
    <mergeCell ref="B44:C44"/>
    <mergeCell ref="B45:C45"/>
    <mergeCell ref="B14:C14"/>
    <mergeCell ref="B15:C15"/>
    <mergeCell ref="B20:C20"/>
    <mergeCell ref="B30:C30"/>
    <mergeCell ref="B31:C31"/>
    <mergeCell ref="B22:C22"/>
    <mergeCell ref="B23:C23"/>
    <mergeCell ref="B24:C24"/>
    <mergeCell ref="B25:C25"/>
    <mergeCell ref="B26:C26"/>
    <mergeCell ref="B37:C37"/>
    <mergeCell ref="B38:C38"/>
    <mergeCell ref="B39:C39"/>
    <mergeCell ref="B40:C40"/>
    <mergeCell ref="D45:BK45"/>
    <mergeCell ref="B28:C28"/>
    <mergeCell ref="B29:C29"/>
    <mergeCell ref="J42:L42"/>
    <mergeCell ref="B18:C18"/>
    <mergeCell ref="B19:C19"/>
    <mergeCell ref="B21:C21"/>
    <mergeCell ref="AW12:AY12"/>
    <mergeCell ref="AE12:AG12"/>
    <mergeCell ref="AH12:AJ12"/>
    <mergeCell ref="AK12:AM12"/>
    <mergeCell ref="AN12:AP12"/>
    <mergeCell ref="AQ12:AS12"/>
    <mergeCell ref="V12:X12"/>
    <mergeCell ref="Y12:AA12"/>
    <mergeCell ref="AB12:AD12"/>
    <mergeCell ref="D12:F12"/>
    <mergeCell ref="G12:I12"/>
    <mergeCell ref="J12:L12"/>
    <mergeCell ref="M12:O12"/>
    <mergeCell ref="P12:R12"/>
    <mergeCell ref="S12:U12"/>
    <mergeCell ref="B32:C32"/>
    <mergeCell ref="B33:C33"/>
    <mergeCell ref="B34:C34"/>
    <mergeCell ref="AZ12:BB12"/>
    <mergeCell ref="AZ11:BB11"/>
    <mergeCell ref="AH11:AJ11"/>
    <mergeCell ref="B27:C27"/>
    <mergeCell ref="G43:I43"/>
    <mergeCell ref="D44:BK44"/>
    <mergeCell ref="D43:F43"/>
    <mergeCell ref="BF12:BH12"/>
    <mergeCell ref="BF42:BH42"/>
    <mergeCell ref="BI12:BK12"/>
    <mergeCell ref="AT12:AV12"/>
    <mergeCell ref="B10:C13"/>
    <mergeCell ref="BC12:BE12"/>
    <mergeCell ref="S43:U43"/>
    <mergeCell ref="P43:R43"/>
    <mergeCell ref="M43:O43"/>
    <mergeCell ref="J43:L43"/>
    <mergeCell ref="AK43:AM43"/>
    <mergeCell ref="AH43:AJ43"/>
    <mergeCell ref="AE43:AG43"/>
    <mergeCell ref="AB43:AD43"/>
    <mergeCell ref="Y43:AA43"/>
    <mergeCell ref="V43:X43"/>
    <mergeCell ref="BI43:BK43"/>
    <mergeCell ref="AZ43:BB43"/>
    <mergeCell ref="AW43:AY43"/>
    <mergeCell ref="AT43:AV43"/>
    <mergeCell ref="AQ43:AS43"/>
    <mergeCell ref="AN43:AP43"/>
    <mergeCell ref="BC43:BE43"/>
    <mergeCell ref="BF43:BH43"/>
  </mergeCells>
  <printOptions horizontalCentered="1"/>
  <pageMargins left="0.47244094488188981" right="0.47244094488188981" top="0.23622047244094491" bottom="0.23622047244094491" header="0.31496062992125984" footer="0.31496062992125984"/>
  <pageSetup paperSize="8" scale="10" fitToHeight="0" orientation="landscape" r:id="rId1"/>
  <headerFooter>
    <oddFooter>&amp;R&amp;"Angsana New,Regular"&amp;36FM-CT-03, 31/07/24_PACNS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FM-CT-01</vt:lpstr>
      <vt:lpstr>FM-CT-02</vt:lpstr>
      <vt:lpstr>FM-CT-03</vt:lpstr>
      <vt:lpstr>'FM-CT-01'!Print_Area</vt:lpstr>
      <vt:lpstr>'FM-CT-02'!Print_Area</vt:lpstr>
      <vt:lpstr>'FM-CT-03'!Print_Area</vt:lpstr>
      <vt:lpstr>'FM-CT-01'!Print_Titles</vt:lpstr>
      <vt:lpstr>'FM-CT-02'!Print_Titles</vt:lpstr>
      <vt:lpstr>'FM-CT-03'!Print_Titles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Thitaree</dc:creator>
  <cp:lastModifiedBy>TC Tongkamon</cp:lastModifiedBy>
  <cp:lastPrinted>2024-07-31T09:24:48Z</cp:lastPrinted>
  <dcterms:created xsi:type="dcterms:W3CDTF">2021-04-16T05:55:35Z</dcterms:created>
  <dcterms:modified xsi:type="dcterms:W3CDTF">2024-07-31T09:25:02Z</dcterms:modified>
</cp:coreProperties>
</file>